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ppo\Downloads\"/>
    </mc:Choice>
  </mc:AlternateContent>
  <bookViews>
    <workbookView xWindow="0" yWindow="0" windowWidth="13635" windowHeight="11415"/>
  </bookViews>
  <sheets>
    <sheet name="Gruppo1" sheetId="1" r:id="rId1"/>
    <sheet name="Gruppo2" sheetId="9" r:id="rId2"/>
    <sheet name="Gruppo3" sheetId="12" r:id="rId3"/>
    <sheet name="Gruppo4" sheetId="10" r:id="rId4"/>
    <sheet name="Gruppo5" sheetId="13" r:id="rId5"/>
    <sheet name="Gruppo6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calcPr calcId="162913"/>
</workbook>
</file>

<file path=xl/calcChain.xml><?xml version="1.0" encoding="utf-8"?>
<calcChain xmlns="http://schemas.openxmlformats.org/spreadsheetml/2006/main">
  <c r="B7" i="13" l="1"/>
  <c r="C7" i="13" s="1"/>
  <c r="E7" i="13" s="1"/>
  <c r="C6" i="13"/>
  <c r="E6" i="13" s="1"/>
  <c r="C6" i="12"/>
  <c r="E6" i="12" s="1"/>
  <c r="B7" i="12"/>
  <c r="C7" i="12" s="1"/>
  <c r="E7" i="12" s="1"/>
  <c r="B8" i="11"/>
  <c r="B9" i="11"/>
  <c r="B10" i="11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7" i="11"/>
  <c r="E6" i="11"/>
  <c r="C7" i="11"/>
  <c r="E7" i="11" s="1"/>
  <c r="C6" i="11"/>
  <c r="B7" i="10"/>
  <c r="B8" i="10" s="1"/>
  <c r="C6" i="10"/>
  <c r="E6" i="10" s="1"/>
  <c r="B6" i="9"/>
  <c r="C6" i="9" s="1"/>
  <c r="E6" i="9" s="1"/>
  <c r="C5" i="9"/>
  <c r="E5" i="9" s="1"/>
  <c r="C6" i="1"/>
  <c r="E6" i="1" s="1"/>
  <c r="B7" i="1"/>
  <c r="B8" i="1" s="1"/>
  <c r="B8" i="13" l="1"/>
  <c r="B8" i="12"/>
  <c r="C9" i="11"/>
  <c r="E9" i="11" s="1"/>
  <c r="C8" i="11"/>
  <c r="E8" i="11" s="1"/>
  <c r="C8" i="10"/>
  <c r="E8" i="10" s="1"/>
  <c r="B9" i="10"/>
  <c r="B10" i="10" s="1"/>
  <c r="C10" i="10" s="1"/>
  <c r="E10" i="10" s="1"/>
  <c r="C7" i="10"/>
  <c r="E7" i="10" s="1"/>
  <c r="B7" i="9"/>
  <c r="B8" i="9" s="1"/>
  <c r="C8" i="9" s="1"/>
  <c r="E8" i="9" s="1"/>
  <c r="C7" i="1"/>
  <c r="E7" i="1" s="1"/>
  <c r="B9" i="1"/>
  <c r="C8" i="1"/>
  <c r="E8" i="1" s="1"/>
  <c r="C8" i="13" l="1"/>
  <c r="E8" i="13" s="1"/>
  <c r="B9" i="13"/>
  <c r="B9" i="12"/>
  <c r="C8" i="12"/>
  <c r="E8" i="12" s="1"/>
  <c r="C10" i="11"/>
  <c r="E10" i="11" s="1"/>
  <c r="B11" i="10"/>
  <c r="C11" i="10" s="1"/>
  <c r="E11" i="10" s="1"/>
  <c r="C9" i="10"/>
  <c r="E9" i="10" s="1"/>
  <c r="C7" i="9"/>
  <c r="E7" i="9" s="1"/>
  <c r="B9" i="9"/>
  <c r="B10" i="9" s="1"/>
  <c r="C9" i="1"/>
  <c r="E9" i="1" s="1"/>
  <c r="B10" i="1"/>
  <c r="B10" i="13" l="1"/>
  <c r="C9" i="13"/>
  <c r="E9" i="13" s="1"/>
  <c r="C9" i="12"/>
  <c r="E9" i="12" s="1"/>
  <c r="B10" i="12"/>
  <c r="C11" i="11"/>
  <c r="E11" i="11" s="1"/>
  <c r="B12" i="10"/>
  <c r="B13" i="10" s="1"/>
  <c r="C9" i="9"/>
  <c r="E9" i="9" s="1"/>
  <c r="B11" i="9"/>
  <c r="C10" i="9"/>
  <c r="E10" i="9" s="1"/>
  <c r="B11" i="1"/>
  <c r="C10" i="1"/>
  <c r="E10" i="1" s="1"/>
  <c r="B11" i="13" l="1"/>
  <c r="C10" i="13"/>
  <c r="E10" i="13" s="1"/>
  <c r="C10" i="12"/>
  <c r="E10" i="12" s="1"/>
  <c r="B11" i="12"/>
  <c r="C12" i="11"/>
  <c r="E12" i="11" s="1"/>
  <c r="C12" i="10"/>
  <c r="E12" i="10" s="1"/>
  <c r="C13" i="10"/>
  <c r="E13" i="10" s="1"/>
  <c r="B14" i="10"/>
  <c r="B12" i="9"/>
  <c r="C11" i="9"/>
  <c r="E11" i="9" s="1"/>
  <c r="B12" i="1"/>
  <c r="C11" i="1"/>
  <c r="E11" i="1" s="1"/>
  <c r="C11" i="13" l="1"/>
  <c r="E11" i="13" s="1"/>
  <c r="B12" i="13"/>
  <c r="B12" i="12"/>
  <c r="C11" i="12"/>
  <c r="E11" i="12" s="1"/>
  <c r="C13" i="11"/>
  <c r="E13" i="11" s="1"/>
  <c r="B15" i="10"/>
  <c r="C14" i="10"/>
  <c r="E14" i="10" s="1"/>
  <c r="B13" i="9"/>
  <c r="C12" i="9"/>
  <c r="E12" i="9" s="1"/>
  <c r="B13" i="1"/>
  <c r="C12" i="1"/>
  <c r="E12" i="1" s="1"/>
  <c r="C12" i="13" l="1"/>
  <c r="E12" i="13" s="1"/>
  <c r="B13" i="13"/>
  <c r="C12" i="12"/>
  <c r="E12" i="12" s="1"/>
  <c r="B13" i="12"/>
  <c r="C14" i="11"/>
  <c r="E14" i="11" s="1"/>
  <c r="B16" i="10"/>
  <c r="C15" i="10"/>
  <c r="E15" i="10" s="1"/>
  <c r="C13" i="9"/>
  <c r="E13" i="9" s="1"/>
  <c r="B14" i="9"/>
  <c r="B14" i="1"/>
  <c r="C13" i="1"/>
  <c r="E13" i="1" s="1"/>
  <c r="B14" i="13" l="1"/>
  <c r="C13" i="13"/>
  <c r="E13" i="13" s="1"/>
  <c r="C13" i="12"/>
  <c r="E13" i="12" s="1"/>
  <c r="B14" i="12"/>
  <c r="C15" i="11"/>
  <c r="E15" i="11" s="1"/>
  <c r="C16" i="10"/>
  <c r="E16" i="10" s="1"/>
  <c r="B17" i="10"/>
  <c r="B15" i="9"/>
  <c r="C14" i="9"/>
  <c r="E14" i="9" s="1"/>
  <c r="B15" i="1"/>
  <c r="C14" i="1"/>
  <c r="E14" i="1" s="1"/>
  <c r="B15" i="13" l="1"/>
  <c r="C14" i="13"/>
  <c r="E14" i="13" s="1"/>
  <c r="B15" i="12"/>
  <c r="C14" i="12"/>
  <c r="E14" i="12" s="1"/>
  <c r="C16" i="11"/>
  <c r="E16" i="11" s="1"/>
  <c r="C17" i="10"/>
  <c r="E17" i="10" s="1"/>
  <c r="B18" i="10"/>
  <c r="B16" i="9"/>
  <c r="C15" i="9"/>
  <c r="E15" i="9" s="1"/>
  <c r="B16" i="1"/>
  <c r="C15" i="1"/>
  <c r="E15" i="1" s="1"/>
  <c r="C15" i="13" l="1"/>
  <c r="E15" i="13" s="1"/>
  <c r="B16" i="13"/>
  <c r="C15" i="12"/>
  <c r="E15" i="12" s="1"/>
  <c r="B16" i="12"/>
  <c r="C17" i="11"/>
  <c r="E17" i="11" s="1"/>
  <c r="B19" i="10"/>
  <c r="C18" i="10"/>
  <c r="E18" i="10" s="1"/>
  <c r="B17" i="9"/>
  <c r="C16" i="9"/>
  <c r="E16" i="9" s="1"/>
  <c r="C16" i="1"/>
  <c r="E16" i="1" s="1"/>
  <c r="B17" i="1"/>
  <c r="C16" i="13" l="1"/>
  <c r="E16" i="13" s="1"/>
  <c r="B17" i="13"/>
  <c r="C16" i="12"/>
  <c r="E16" i="12" s="1"/>
  <c r="B17" i="12"/>
  <c r="C18" i="11"/>
  <c r="E18" i="11" s="1"/>
  <c r="B20" i="10"/>
  <c r="C19" i="10"/>
  <c r="E19" i="10" s="1"/>
  <c r="C17" i="9"/>
  <c r="E17" i="9" s="1"/>
  <c r="B18" i="9"/>
  <c r="C17" i="1"/>
  <c r="E17" i="1" s="1"/>
  <c r="B18" i="1"/>
  <c r="B18" i="13" l="1"/>
  <c r="C17" i="13"/>
  <c r="E17" i="13" s="1"/>
  <c r="B18" i="12"/>
  <c r="C17" i="12"/>
  <c r="E17" i="12" s="1"/>
  <c r="C19" i="11"/>
  <c r="E19" i="11" s="1"/>
  <c r="C20" i="10"/>
  <c r="E20" i="10" s="1"/>
  <c r="B21" i="10"/>
  <c r="C18" i="9"/>
  <c r="E18" i="9" s="1"/>
  <c r="B19" i="9"/>
  <c r="C18" i="1"/>
  <c r="E18" i="1" s="1"/>
  <c r="B19" i="1"/>
  <c r="B19" i="13" l="1"/>
  <c r="C18" i="13"/>
  <c r="E18" i="13" s="1"/>
  <c r="C18" i="12"/>
  <c r="E18" i="12" s="1"/>
  <c r="C20" i="11"/>
  <c r="E20" i="11" s="1"/>
  <c r="C21" i="10"/>
  <c r="E21" i="10" s="1"/>
  <c r="B22" i="10"/>
  <c r="B20" i="9"/>
  <c r="C19" i="9"/>
  <c r="E19" i="9" s="1"/>
  <c r="C19" i="1"/>
  <c r="E19" i="1" s="1"/>
  <c r="B20" i="1"/>
  <c r="C19" i="13" l="1"/>
  <c r="E19" i="13" s="1"/>
  <c r="B20" i="13"/>
  <c r="C21" i="11"/>
  <c r="E21" i="11" s="1"/>
  <c r="B23" i="10"/>
  <c r="C22" i="10"/>
  <c r="E22" i="10" s="1"/>
  <c r="B21" i="9"/>
  <c r="C20" i="9"/>
  <c r="E20" i="9" s="1"/>
  <c r="B21" i="1"/>
  <c r="C20" i="1"/>
  <c r="E20" i="1" s="1"/>
  <c r="C20" i="13" l="1"/>
  <c r="E20" i="13" s="1"/>
  <c r="B21" i="13"/>
  <c r="C22" i="11"/>
  <c r="E22" i="11" s="1"/>
  <c r="B24" i="10"/>
  <c r="C23" i="10"/>
  <c r="E23" i="10" s="1"/>
  <c r="C21" i="9"/>
  <c r="E21" i="9" s="1"/>
  <c r="B22" i="9"/>
  <c r="B22" i="1"/>
  <c r="C21" i="1"/>
  <c r="E21" i="1" s="1"/>
  <c r="B22" i="13" l="1"/>
  <c r="C21" i="13"/>
  <c r="E21" i="13" s="1"/>
  <c r="C23" i="11"/>
  <c r="E23" i="11" s="1"/>
  <c r="C24" i="10"/>
  <c r="E24" i="10" s="1"/>
  <c r="B25" i="10"/>
  <c r="C22" i="9"/>
  <c r="E22" i="9" s="1"/>
  <c r="B23" i="9"/>
  <c r="C22" i="1"/>
  <c r="E22" i="1" s="1"/>
  <c r="B23" i="1"/>
  <c r="B23" i="13" l="1"/>
  <c r="C22" i="13"/>
  <c r="E22" i="13" s="1"/>
  <c r="C24" i="11"/>
  <c r="E24" i="11" s="1"/>
  <c r="C25" i="10"/>
  <c r="E25" i="10" s="1"/>
  <c r="B26" i="10"/>
  <c r="B24" i="9"/>
  <c r="C23" i="9"/>
  <c r="E23" i="9" s="1"/>
  <c r="C23" i="1"/>
  <c r="E23" i="1" s="1"/>
  <c r="B24" i="1"/>
  <c r="C23" i="13" l="1"/>
  <c r="E23" i="13" s="1"/>
  <c r="B24" i="13"/>
  <c r="C25" i="11"/>
  <c r="E25" i="11" s="1"/>
  <c r="B27" i="10"/>
  <c r="C26" i="10"/>
  <c r="E26" i="10" s="1"/>
  <c r="B25" i="9"/>
  <c r="C24" i="9"/>
  <c r="E24" i="9" s="1"/>
  <c r="C24" i="1"/>
  <c r="E24" i="1" s="1"/>
  <c r="B25" i="1"/>
  <c r="C24" i="13" l="1"/>
  <c r="E24" i="13" s="1"/>
  <c r="B25" i="13"/>
  <c r="C26" i="11"/>
  <c r="E26" i="11" s="1"/>
  <c r="B28" i="10"/>
  <c r="C27" i="10"/>
  <c r="E27" i="10" s="1"/>
  <c r="C25" i="9"/>
  <c r="E25" i="9" s="1"/>
  <c r="B26" i="9"/>
  <c r="C25" i="1"/>
  <c r="E25" i="1" s="1"/>
  <c r="B26" i="1"/>
  <c r="C25" i="13" l="1"/>
  <c r="E25" i="13" s="1"/>
  <c r="C27" i="11"/>
  <c r="E27" i="11" s="1"/>
  <c r="C28" i="10"/>
  <c r="E28" i="10" s="1"/>
  <c r="C26" i="9"/>
  <c r="E26" i="9" s="1"/>
  <c r="B27" i="9"/>
  <c r="C26" i="1"/>
  <c r="E26" i="1" s="1"/>
  <c r="B27" i="1"/>
  <c r="B28" i="9" l="1"/>
  <c r="C27" i="9"/>
  <c r="E27" i="9" s="1"/>
  <c r="B28" i="1"/>
  <c r="C27" i="1"/>
  <c r="E27" i="1" s="1"/>
  <c r="B29" i="9" l="1"/>
  <c r="C28" i="9"/>
  <c r="E28" i="9" s="1"/>
  <c r="B29" i="1"/>
  <c r="C28" i="1"/>
  <c r="E28" i="1" s="1"/>
  <c r="C29" i="9" l="1"/>
  <c r="E29" i="9" s="1"/>
  <c r="B30" i="9"/>
  <c r="C29" i="1"/>
  <c r="E29" i="1" s="1"/>
  <c r="B30" i="1"/>
  <c r="C30" i="9" l="1"/>
  <c r="E30" i="9" s="1"/>
  <c r="B31" i="9"/>
  <c r="B31" i="1"/>
  <c r="C30" i="1"/>
  <c r="E30" i="1" s="1"/>
  <c r="B32" i="9" l="1"/>
  <c r="C31" i="9"/>
  <c r="E31" i="9" s="1"/>
  <c r="B32" i="1"/>
  <c r="C31" i="1"/>
  <c r="E31" i="1" s="1"/>
  <c r="B33" i="9" l="1"/>
  <c r="C32" i="9"/>
  <c r="E32" i="9" s="1"/>
  <c r="C32" i="1"/>
  <c r="E32" i="1" s="1"/>
  <c r="B33" i="1"/>
  <c r="C33" i="9" l="1"/>
  <c r="E33" i="9" s="1"/>
  <c r="B34" i="9"/>
  <c r="C33" i="1"/>
  <c r="E33" i="1" s="1"/>
  <c r="B34" i="1"/>
  <c r="C34" i="9" l="1"/>
  <c r="E34" i="9" s="1"/>
  <c r="B35" i="9"/>
  <c r="C34" i="1"/>
  <c r="E34" i="1" s="1"/>
  <c r="B35" i="1"/>
  <c r="C35" i="9" l="1"/>
  <c r="E35" i="9" s="1"/>
  <c r="B36" i="1"/>
  <c r="C35" i="1"/>
  <c r="E35" i="1" s="1"/>
  <c r="C36" i="1" l="1"/>
  <c r="E36" i="1" s="1"/>
  <c r="B37" i="1"/>
  <c r="C37" i="1" l="1"/>
  <c r="E37" i="1" s="1"/>
  <c r="B38" i="1"/>
  <c r="C38" i="1" l="1"/>
  <c r="E38" i="1" s="1"/>
  <c r="B39" i="1"/>
  <c r="B40" i="1" l="1"/>
  <c r="C39" i="1"/>
  <c r="E39" i="1" s="1"/>
  <c r="C40" i="1" l="1"/>
  <c r="E40" i="1" s="1"/>
  <c r="B41" i="1"/>
  <c r="C41" i="1" l="1"/>
  <c r="E41" i="1" s="1"/>
  <c r="B42" i="1"/>
  <c r="C42" i="1" l="1"/>
  <c r="E42" i="1" s="1"/>
  <c r="B43" i="1"/>
  <c r="B44" i="1" l="1"/>
  <c r="C43" i="1"/>
  <c r="E43" i="1" s="1"/>
  <c r="C44" i="1" l="1"/>
  <c r="E44" i="1" s="1"/>
  <c r="B45" i="1"/>
  <c r="C45" i="1" l="1"/>
  <c r="E45" i="1" s="1"/>
</calcChain>
</file>

<file path=xl/sharedStrings.xml><?xml version="1.0" encoding="utf-8"?>
<sst xmlns="http://schemas.openxmlformats.org/spreadsheetml/2006/main" count="775" uniqueCount="111">
  <si>
    <t>Esordienti</t>
  </si>
  <si>
    <t>MASTINU ANNAPAOLA</t>
  </si>
  <si>
    <t>ASD Gymfit Cagliari</t>
  </si>
  <si>
    <t>DENTONI ARIANNA</t>
  </si>
  <si>
    <t>Mini</t>
  </si>
  <si>
    <t>SCOTTO STELLA</t>
  </si>
  <si>
    <t>GALLETTI EMMA</t>
  </si>
  <si>
    <t>PIGA AMELIA</t>
  </si>
  <si>
    <t>CARTA OFELIA</t>
  </si>
  <si>
    <t>Propaganda</t>
  </si>
  <si>
    <t>SODDU ANNA</t>
  </si>
  <si>
    <t>PIGA CAMILLA</t>
  </si>
  <si>
    <t>CASULA SERRA SILVIA</t>
  </si>
  <si>
    <t>ROCCA MATILDE</t>
  </si>
  <si>
    <t>ORRù ILARIA</t>
  </si>
  <si>
    <t>ALBERGHINA VIOLA</t>
  </si>
  <si>
    <t>Under 15</t>
  </si>
  <si>
    <t>MELIS ELENA</t>
  </si>
  <si>
    <t>ROCCA MARTINA</t>
  </si>
  <si>
    <t>Under 17</t>
  </si>
  <si>
    <t>TRIAGE</t>
  </si>
  <si>
    <t>RISC. STATIC</t>
  </si>
  <si>
    <t>GARA</t>
  </si>
  <si>
    <t>D</t>
  </si>
  <si>
    <t>CL</t>
  </si>
  <si>
    <t>PA</t>
  </si>
  <si>
    <t>SERRA MELISSA</t>
  </si>
  <si>
    <t>ASD Erre Esse</t>
  </si>
  <si>
    <t>SPANO ASIA</t>
  </si>
  <si>
    <t xml:space="preserve">ANDOLFI GIULIA </t>
  </si>
  <si>
    <t>ASD Butterfly Uta</t>
  </si>
  <si>
    <t>CAU M. GIULIA</t>
  </si>
  <si>
    <t>ASD Butterfly Sestu</t>
  </si>
  <si>
    <t>PICCIAU MELISSA</t>
  </si>
  <si>
    <t>ASD Gymnasium Athena</t>
  </si>
  <si>
    <t>CICALO' ELISA</t>
  </si>
  <si>
    <t xml:space="preserve">TRONCI SOFIA </t>
  </si>
  <si>
    <t xml:space="preserve">COSSU GIORGIA </t>
  </si>
  <si>
    <t>PITZANTI VIOLA</t>
  </si>
  <si>
    <t xml:space="preserve">CARBONI ELENA </t>
  </si>
  <si>
    <t>NIEDDU ELISA</t>
  </si>
  <si>
    <t>PINNA IRENE</t>
  </si>
  <si>
    <t xml:space="preserve">VACCA GIADA </t>
  </si>
  <si>
    <t>QUARTU ALICE</t>
  </si>
  <si>
    <t>PORRU REBECCA</t>
  </si>
  <si>
    <t>PICCOLO GINEVRA</t>
  </si>
  <si>
    <t>BARTELONI MARISOL</t>
  </si>
  <si>
    <t>MELONI ELISA</t>
  </si>
  <si>
    <t xml:space="preserve">MONNI CHIARA </t>
  </si>
  <si>
    <t xml:space="preserve">PANI IRENE </t>
  </si>
  <si>
    <t>SPANO BEATRICE</t>
  </si>
  <si>
    <t>SERRA LAURA</t>
  </si>
  <si>
    <t>ATZORI GABRIELLA</t>
  </si>
  <si>
    <t>PUDDU ALESSANDRA</t>
  </si>
  <si>
    <t>under 17</t>
  </si>
  <si>
    <t xml:space="preserve">ARAMU CHRISTAL </t>
  </si>
  <si>
    <t>C</t>
  </si>
  <si>
    <t>CE</t>
  </si>
  <si>
    <t>GHEZZO ELENA</t>
  </si>
  <si>
    <t>FERRU SARA</t>
  </si>
  <si>
    <t xml:space="preserve">ORRU' ASIA </t>
  </si>
  <si>
    <t>SOGGIU GAIA</t>
  </si>
  <si>
    <t xml:space="preserve">USAI FEDERICA </t>
  </si>
  <si>
    <t>COCCO ELEONORA</t>
  </si>
  <si>
    <t>FADDA SOFIA</t>
  </si>
  <si>
    <t>MATTA GIADA</t>
  </si>
  <si>
    <t>NARISI M. ALEXANDRA</t>
  </si>
  <si>
    <t>PIRAS MARTINA</t>
  </si>
  <si>
    <t>SPIGA ELENA</t>
  </si>
  <si>
    <t>COLLU GIULIA</t>
  </si>
  <si>
    <t>Senior</t>
  </si>
  <si>
    <t>GRITTI LUCREZIA</t>
  </si>
  <si>
    <t>SCARFATO ELISA</t>
  </si>
  <si>
    <t>QUARTU IRENE</t>
  </si>
  <si>
    <t xml:space="preserve">CARTA NUNZIA
</t>
  </si>
  <si>
    <t xml:space="preserve">COSSU BEATRICE </t>
  </si>
  <si>
    <t xml:space="preserve">CUOMO GIULIA </t>
  </si>
  <si>
    <t>GHIANI ELENA</t>
  </si>
  <si>
    <t>TODDE ASIA</t>
  </si>
  <si>
    <t>BANCHIERO COSTANZA</t>
  </si>
  <si>
    <t>CURRELI ALESSIA</t>
  </si>
  <si>
    <t xml:space="preserve">MELONI DENISE </t>
  </si>
  <si>
    <t>B</t>
  </si>
  <si>
    <t xml:space="preserve">BELLU SARA </t>
  </si>
  <si>
    <t xml:space="preserve">MELONI MARICA </t>
  </si>
  <si>
    <t>FLORIS ALESSIA</t>
  </si>
  <si>
    <t>OBINU AURORA</t>
  </si>
  <si>
    <t>under 15</t>
  </si>
  <si>
    <t>AMBU ANGELICA</t>
  </si>
  <si>
    <t>A</t>
  </si>
  <si>
    <t>PORCU LUDOVICA</t>
  </si>
  <si>
    <t xml:space="preserve">MELONI LETIZIA </t>
  </si>
  <si>
    <t xml:space="preserve">VACCA MARTA </t>
  </si>
  <si>
    <t>NA</t>
  </si>
  <si>
    <t>ZANDA ALESSANDRA</t>
  </si>
  <si>
    <t>senior</t>
  </si>
  <si>
    <t>COLLU FEDERICA</t>
  </si>
  <si>
    <t>STRISCIA</t>
  </si>
  <si>
    <t>PORCEDDA SOFIA</t>
  </si>
  <si>
    <t>CADAU FEDERICA</t>
  </si>
  <si>
    <t xml:space="preserve">PORRÀ LAVINIA </t>
  </si>
  <si>
    <t xml:space="preserve">BODANO NADIA </t>
  </si>
  <si>
    <t>CARBONI AURORA MARIA</t>
  </si>
  <si>
    <t>MURENU GIADA</t>
  </si>
  <si>
    <t>MURONI MARTINA</t>
  </si>
  <si>
    <t>GAROFALO MARIA AZZURRA</t>
  </si>
  <si>
    <t>MURGIA SOFIA</t>
  </si>
  <si>
    <t>Ore 09.00 - Riscaldamento - ESORDIENTI E MINI - CATEGORIA D</t>
  </si>
  <si>
    <t>Ore 10.45 - Riscaldamento - PROPAGANDA - CATEGORIA D</t>
  </si>
  <si>
    <t>Ore 11.45 - Riscaldamento - UNDER 15 e UNDER 17 - CATEGORIA D</t>
  </si>
  <si>
    <t>Ore 14.55 - Riscaldamento - MINI e PROPAGANDA - CATEGORIA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</si>
</sst>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h:mm;@"/>
    <numFmt numFmtId="168" formatCode="dd/mm/yy"/>
  </numFmts>
  <fonts count="12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i/>
      <sz val="10"/>
      <color rgb="FF000000"/>
      <name val="Arial"/>
      <family val="2"/>
      <scheme val="minor"/>
    </font>
    <font>
      <sz val="14"/>
      <color rgb="FFFF0000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166" fontId="5" fillId="0" borderId="0" xfId="0" applyNumberFormat="1" applyFont="1" applyAlignment="1"/>
    <xf numFmtId="166" fontId="9" fillId="0" borderId="1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0" xfId="0" applyNumberFormat="1" applyFont="1"/>
    <xf numFmtId="166" fontId="5" fillId="0" borderId="0" xfId="0" applyNumberFormat="1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168" fontId="10" fillId="0" borderId="1" xfId="1" applyNumberFormat="1" applyFont="1" applyBorder="1" applyAlignment="1" applyProtection="1">
      <alignment horizontal="left"/>
      <protection locked="0"/>
    </xf>
    <xf numFmtId="0" fontId="2" fillId="2" borderId="1" xfId="1" applyFont="1" applyFill="1" applyBorder="1" applyAlignment="1">
      <alignment horizontal="left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1" fillId="0" borderId="1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4" fillId="0" borderId="1" xfId="1" applyFont="1" applyBorder="1" applyAlignment="1" applyProtection="1">
      <alignment horizontal="left"/>
      <protection locked="0"/>
    </xf>
    <xf numFmtId="0" fontId="11" fillId="0" borderId="1" xfId="1" applyFont="1" applyBorder="1" applyAlignment="1" applyProtection="1">
      <alignment horizontal="left"/>
      <protection locked="0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4" xfId="0" applyFont="1" applyBorder="1" applyAlignment="1"/>
    <xf numFmtId="166" fontId="9" fillId="0" borderId="6" xfId="0" applyNumberFormat="1" applyFont="1" applyBorder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4" fillId="0" borderId="3" xfId="1" applyFont="1" applyBorder="1" applyAlignment="1">
      <alignment horizontal="left"/>
    </xf>
    <xf numFmtId="0" fontId="11" fillId="0" borderId="2" xfId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3" xfId="1" applyFont="1" applyBorder="1" applyAlignment="1">
      <alignment horizontal="left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ppo/Desktop/cinzia/000_GINNASTICA/005_PGS/2021/31%2001%202021/Modulo%20Iscrizione%20Butterfly%20Sest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ppo/Desktop/cinzia/000_GINNASTICA/005_PGS/2021/31%2001%202021/Modulo%20Iscrizione%20Butterfly%20U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ppo/Desktop/cinzia/000_GINNASTICA/005_PGS/2021/31%2001%202021/Modulo%20Iscrizione%20ErreEs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ppo/Desktop/cinzia/000_GINNASTICA/005_PGS/2021/31%2001%202021/Modulo%20Iscrizione%20Gymfi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ppo/Desktop/cinzia/000_GINNASTICA/005_PGS/2021/31%2001%202021/Modulo%20Iscrizione%20societ&#224;%2031%2001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ppo/Desktop/cinzia/000_GINNASTICA/005_PGS/2021/31%2001%202021/Modulo%20Iscrizione%20ath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riepilogativa"/>
      <sheetName val="Foglio1"/>
      <sheetName val="Tecnici"/>
      <sheetName val="individuale"/>
      <sheetName val="non modifi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riepilogativa"/>
      <sheetName val="Foglio1"/>
      <sheetName val="Tecnici"/>
      <sheetName val="individuale"/>
      <sheetName val="non modifi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riepilogativa"/>
      <sheetName val="Foglio1"/>
      <sheetName val="Tecnici"/>
      <sheetName val="individuale"/>
      <sheetName val="non modifi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riepilogativa"/>
      <sheetName val="Foglio1"/>
      <sheetName val="Tecnici"/>
      <sheetName val="individuale"/>
      <sheetName val="non modificare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riepilogativa"/>
      <sheetName val="Foglio1"/>
      <sheetName val="Tecnici"/>
      <sheetName val="individuale"/>
      <sheetName val="non modifi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riepilogativa"/>
      <sheetName val="Foglio1"/>
      <sheetName val="Tecnici"/>
      <sheetName val="individuale"/>
      <sheetName val="non modificare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5"/>
  <sheetViews>
    <sheetView tabSelected="1" view="pageLayout" zoomScale="115" zoomScaleNormal="100" zoomScalePageLayoutView="115" workbookViewId="0">
      <selection activeCell="F11" sqref="F11"/>
    </sheetView>
  </sheetViews>
  <sheetFormatPr defaultColWidth="14.42578125" defaultRowHeight="15.75" customHeight="1" x14ac:dyDescent="0.2"/>
  <cols>
    <col min="1" max="1" width="4.140625" style="1" bestFit="1" customWidth="1"/>
    <col min="2" max="2" width="7.7109375" style="11" bestFit="1" customWidth="1"/>
    <col min="3" max="5" width="7.7109375" style="11" customWidth="1"/>
    <col min="6" max="6" width="26" style="1" customWidth="1"/>
    <col min="7" max="7" width="22.28515625" style="1" customWidth="1"/>
    <col min="8" max="8" width="2.85546875" style="1" bestFit="1" customWidth="1"/>
    <col min="9" max="9" width="9.28515625" style="1" bestFit="1" customWidth="1"/>
    <col min="10" max="10" width="3.5703125" style="1" bestFit="1" customWidth="1"/>
    <col min="11" max="13" width="13.7109375" style="1" customWidth="1"/>
    <col min="14" max="16384" width="14.42578125" style="1"/>
  </cols>
  <sheetData>
    <row r="1" spans="1:13" ht="12.75" x14ac:dyDescent="0.2">
      <c r="G1" s="2"/>
      <c r="H1" s="2"/>
    </row>
    <row r="2" spans="1:13" ht="12.75" x14ac:dyDescent="0.2">
      <c r="G2" s="3" t="s">
        <v>107</v>
      </c>
      <c r="H2" s="3"/>
    </row>
    <row r="3" spans="1:13" ht="15.75" customHeight="1" x14ac:dyDescent="0.25">
      <c r="G3" s="4"/>
      <c r="H3" s="4"/>
    </row>
    <row r="4" spans="1:13" ht="12.75" x14ac:dyDescent="0.2">
      <c r="F4" s="5"/>
    </row>
    <row r="5" spans="1:13" ht="25.5" x14ac:dyDescent="0.2">
      <c r="B5" s="11" t="s">
        <v>20</v>
      </c>
      <c r="C5" s="17" t="s">
        <v>21</v>
      </c>
      <c r="D5" s="17" t="s">
        <v>97</v>
      </c>
      <c r="E5" s="11" t="s">
        <v>22</v>
      </c>
      <c r="G5" s="3"/>
      <c r="H5" s="3"/>
    </row>
    <row r="6" spans="1:13" ht="15.75" customHeight="1" x14ac:dyDescent="0.2">
      <c r="A6" s="6">
        <v>1</v>
      </c>
      <c r="B6" s="12">
        <v>0.36805555555555558</v>
      </c>
      <c r="C6" s="12">
        <f>B6+10/1440</f>
        <v>0.375</v>
      </c>
      <c r="D6" s="12"/>
      <c r="E6" s="12">
        <f>C6+45/1440</f>
        <v>0.40625</v>
      </c>
      <c r="F6" s="22" t="s">
        <v>29</v>
      </c>
      <c r="G6" s="18" t="s">
        <v>30</v>
      </c>
      <c r="H6" s="19" t="s">
        <v>23</v>
      </c>
      <c r="I6" s="18" t="s">
        <v>0</v>
      </c>
      <c r="J6" s="24" t="s">
        <v>24</v>
      </c>
      <c r="K6" s="24"/>
      <c r="L6" s="19"/>
      <c r="M6" s="32"/>
    </row>
    <row r="7" spans="1:13" ht="15.75" customHeight="1" x14ac:dyDescent="0.2">
      <c r="A7" s="6">
        <v>2</v>
      </c>
      <c r="B7" s="12">
        <f>B6+2/1440</f>
        <v>0.36944444444444446</v>
      </c>
      <c r="C7" s="12">
        <f t="shared" ref="C7:C45" si="0">B7+10/1440</f>
        <v>0.37638888888888888</v>
      </c>
      <c r="D7" s="12"/>
      <c r="E7" s="12">
        <f t="shared" ref="E7:E23" si="1">C7+45/1440</f>
        <v>0.40763888888888888</v>
      </c>
      <c r="F7" s="23" t="s">
        <v>31</v>
      </c>
      <c r="G7" s="18" t="s">
        <v>32</v>
      </c>
      <c r="H7" s="19" t="s">
        <v>23</v>
      </c>
      <c r="I7" s="18" t="s">
        <v>0</v>
      </c>
      <c r="J7" s="24" t="s">
        <v>24</v>
      </c>
      <c r="K7" s="24"/>
      <c r="L7" s="19"/>
      <c r="M7" s="32"/>
    </row>
    <row r="8" spans="1:13" ht="15.75" customHeight="1" x14ac:dyDescent="0.2">
      <c r="A8" s="6">
        <v>3</v>
      </c>
      <c r="B8" s="12">
        <f t="shared" ref="B8:B23" si="2">B7+2/1440</f>
        <v>0.37083333333333335</v>
      </c>
      <c r="C8" s="12">
        <f t="shared" si="0"/>
        <v>0.37777777777777777</v>
      </c>
      <c r="D8" s="12"/>
      <c r="E8" s="12">
        <f t="shared" si="1"/>
        <v>0.40902777777777777</v>
      </c>
      <c r="F8" s="20" t="s">
        <v>33</v>
      </c>
      <c r="G8" s="18" t="s">
        <v>32</v>
      </c>
      <c r="H8" s="19" t="s">
        <v>23</v>
      </c>
      <c r="I8" s="18" t="s">
        <v>0</v>
      </c>
      <c r="J8" s="24" t="s">
        <v>24</v>
      </c>
      <c r="K8" s="24"/>
      <c r="L8" s="19"/>
      <c r="M8" s="32"/>
    </row>
    <row r="9" spans="1:13" ht="15.75" customHeight="1" x14ac:dyDescent="0.2">
      <c r="A9" s="6">
        <v>4</v>
      </c>
      <c r="B9" s="12">
        <f t="shared" si="2"/>
        <v>0.37222222222222223</v>
      </c>
      <c r="C9" s="12">
        <f t="shared" si="0"/>
        <v>0.37916666666666665</v>
      </c>
      <c r="D9" s="12"/>
      <c r="E9" s="12">
        <f t="shared" si="1"/>
        <v>0.41041666666666665</v>
      </c>
      <c r="F9" s="21" t="s">
        <v>1</v>
      </c>
      <c r="G9" s="18" t="s">
        <v>2</v>
      </c>
      <c r="H9" s="19" t="s">
        <v>23</v>
      </c>
      <c r="I9" s="18" t="s">
        <v>0</v>
      </c>
      <c r="J9" s="24" t="s">
        <v>24</v>
      </c>
      <c r="K9" s="24"/>
      <c r="L9" s="19"/>
      <c r="M9" s="32"/>
    </row>
    <row r="10" spans="1:13" ht="15.75" customHeight="1" x14ac:dyDescent="0.2">
      <c r="A10" s="6">
        <v>5</v>
      </c>
      <c r="B10" s="12">
        <f t="shared" si="2"/>
        <v>0.37361111111111112</v>
      </c>
      <c r="C10" s="12">
        <f t="shared" si="0"/>
        <v>0.38055555555555554</v>
      </c>
      <c r="D10" s="13"/>
      <c r="E10" s="12">
        <f t="shared" si="1"/>
        <v>0.41180555555555554</v>
      </c>
      <c r="F10" s="21" t="s">
        <v>3</v>
      </c>
      <c r="G10" s="18" t="s">
        <v>2</v>
      </c>
      <c r="H10" s="19" t="s">
        <v>23</v>
      </c>
      <c r="I10" s="18" t="s">
        <v>0</v>
      </c>
      <c r="J10" s="24" t="s">
        <v>24</v>
      </c>
      <c r="K10" s="24"/>
      <c r="L10" s="19"/>
      <c r="M10" s="32"/>
    </row>
    <row r="11" spans="1:13" ht="15.75" customHeight="1" x14ac:dyDescent="0.2">
      <c r="A11" s="6">
        <v>6</v>
      </c>
      <c r="B11" s="12">
        <f t="shared" si="2"/>
        <v>0.375</v>
      </c>
      <c r="C11" s="12">
        <f t="shared" si="0"/>
        <v>0.38194444444444442</v>
      </c>
      <c r="D11" s="14"/>
      <c r="E11" s="12">
        <f t="shared" si="1"/>
        <v>0.41319444444444442</v>
      </c>
      <c r="F11" s="21" t="s">
        <v>26</v>
      </c>
      <c r="G11" s="18" t="s">
        <v>27</v>
      </c>
      <c r="H11" s="19" t="s">
        <v>23</v>
      </c>
      <c r="I11" s="18" t="s">
        <v>0</v>
      </c>
      <c r="J11" s="24" t="s">
        <v>24</v>
      </c>
      <c r="K11" s="24"/>
      <c r="L11" s="19"/>
      <c r="M11" s="32"/>
    </row>
    <row r="12" spans="1:13" ht="15.75" customHeight="1" x14ac:dyDescent="0.2">
      <c r="A12" s="6">
        <v>7</v>
      </c>
      <c r="B12" s="12">
        <f t="shared" si="2"/>
        <v>0.37638888888888888</v>
      </c>
      <c r="C12" s="12">
        <f t="shared" si="0"/>
        <v>0.3833333333333333</v>
      </c>
      <c r="D12" s="13"/>
      <c r="E12" s="12">
        <f t="shared" si="1"/>
        <v>0.4145833333333333</v>
      </c>
      <c r="F12" s="21" t="s">
        <v>28</v>
      </c>
      <c r="G12" s="18" t="s">
        <v>27</v>
      </c>
      <c r="H12" s="19" t="s">
        <v>23</v>
      </c>
      <c r="I12" s="18" t="s">
        <v>0</v>
      </c>
      <c r="J12" s="24" t="s">
        <v>24</v>
      </c>
      <c r="K12" s="24"/>
      <c r="L12" s="19"/>
      <c r="M12" s="32"/>
    </row>
    <row r="13" spans="1:13" ht="15.75" customHeight="1" x14ac:dyDescent="0.2">
      <c r="A13" s="6">
        <v>8</v>
      </c>
      <c r="B13" s="12">
        <f t="shared" si="2"/>
        <v>0.37777777777777777</v>
      </c>
      <c r="C13" s="12">
        <f t="shared" si="0"/>
        <v>0.38472222222222219</v>
      </c>
      <c r="D13" s="13"/>
      <c r="E13" s="12">
        <f t="shared" si="1"/>
        <v>0.41597222222222219</v>
      </c>
      <c r="F13" s="22" t="s">
        <v>29</v>
      </c>
      <c r="G13" s="18" t="s">
        <v>30</v>
      </c>
      <c r="H13" s="19" t="s">
        <v>23</v>
      </c>
      <c r="I13" s="18" t="s">
        <v>0</v>
      </c>
      <c r="J13" s="31" t="s">
        <v>25</v>
      </c>
      <c r="K13" s="19"/>
      <c r="L13" s="45"/>
      <c r="M13" s="32"/>
    </row>
    <row r="14" spans="1:13" ht="15.75" customHeight="1" x14ac:dyDescent="0.2">
      <c r="A14" s="6">
        <v>9</v>
      </c>
      <c r="B14" s="12">
        <f t="shared" si="2"/>
        <v>0.37916666666666665</v>
      </c>
      <c r="C14" s="12">
        <f t="shared" si="0"/>
        <v>0.38611111111111107</v>
      </c>
      <c r="D14" s="15"/>
      <c r="E14" s="12">
        <f t="shared" si="1"/>
        <v>0.41736111111111107</v>
      </c>
      <c r="F14" s="23" t="s">
        <v>31</v>
      </c>
      <c r="G14" s="18" t="s">
        <v>32</v>
      </c>
      <c r="H14" s="19" t="s">
        <v>23</v>
      </c>
      <c r="I14" s="18" t="s">
        <v>0</v>
      </c>
      <c r="J14" s="31" t="s">
        <v>25</v>
      </c>
      <c r="K14" s="19"/>
      <c r="L14" s="45"/>
      <c r="M14" s="32"/>
    </row>
    <row r="15" spans="1:13" ht="15.75" customHeight="1" x14ac:dyDescent="0.2">
      <c r="A15" s="6">
        <v>10</v>
      </c>
      <c r="B15" s="12">
        <f t="shared" si="2"/>
        <v>0.38055555555555554</v>
      </c>
      <c r="C15" s="12">
        <f t="shared" si="0"/>
        <v>0.38749999999999996</v>
      </c>
      <c r="D15" s="15"/>
      <c r="E15" s="12">
        <f t="shared" si="1"/>
        <v>0.41874999999999996</v>
      </c>
      <c r="F15" s="21" t="s">
        <v>1</v>
      </c>
      <c r="G15" s="18" t="s">
        <v>2</v>
      </c>
      <c r="H15" s="19" t="s">
        <v>23</v>
      </c>
      <c r="I15" s="18" t="s">
        <v>0</v>
      </c>
      <c r="J15" s="31" t="s">
        <v>25</v>
      </c>
      <c r="K15" s="19"/>
      <c r="L15" s="45"/>
      <c r="M15" s="33"/>
    </row>
    <row r="16" spans="1:13" ht="15.75" customHeight="1" x14ac:dyDescent="0.2">
      <c r="A16" s="6">
        <v>11</v>
      </c>
      <c r="B16" s="12">
        <f t="shared" si="2"/>
        <v>0.38194444444444442</v>
      </c>
      <c r="C16" s="12">
        <f t="shared" si="0"/>
        <v>0.38888888888888884</v>
      </c>
      <c r="D16" s="15"/>
      <c r="E16" s="12">
        <f t="shared" si="1"/>
        <v>0.42013888888888884</v>
      </c>
      <c r="F16" s="21" t="s">
        <v>3</v>
      </c>
      <c r="G16" s="18" t="s">
        <v>2</v>
      </c>
      <c r="H16" s="19" t="s">
        <v>23</v>
      </c>
      <c r="I16" s="18" t="s">
        <v>0</v>
      </c>
      <c r="J16" s="31" t="s">
        <v>25</v>
      </c>
      <c r="K16" s="19"/>
      <c r="L16" s="45"/>
      <c r="M16" s="32"/>
    </row>
    <row r="17" spans="1:13" ht="15.75" customHeight="1" x14ac:dyDescent="0.2">
      <c r="A17" s="6">
        <v>12</v>
      </c>
      <c r="B17" s="12">
        <f t="shared" si="2"/>
        <v>0.3833333333333333</v>
      </c>
      <c r="C17" s="12">
        <f t="shared" si="0"/>
        <v>0.39027777777777772</v>
      </c>
      <c r="D17" s="15"/>
      <c r="E17" s="12">
        <f t="shared" si="1"/>
        <v>0.42152777777777772</v>
      </c>
      <c r="F17" s="26" t="s">
        <v>36</v>
      </c>
      <c r="G17" s="18" t="s">
        <v>30</v>
      </c>
      <c r="H17" s="19" t="s">
        <v>23</v>
      </c>
      <c r="I17" s="18" t="s">
        <v>4</v>
      </c>
      <c r="J17" s="24" t="s">
        <v>24</v>
      </c>
      <c r="K17" s="19"/>
      <c r="L17" s="32"/>
      <c r="M17" s="32"/>
    </row>
    <row r="18" spans="1:13" ht="15.75" customHeight="1" x14ac:dyDescent="0.2">
      <c r="A18" s="6">
        <v>13</v>
      </c>
      <c r="B18" s="12">
        <f t="shared" si="2"/>
        <v>0.38472222222222219</v>
      </c>
      <c r="C18" s="12">
        <f t="shared" si="0"/>
        <v>0.39166666666666661</v>
      </c>
      <c r="D18" s="15"/>
      <c r="E18" s="12">
        <f t="shared" si="1"/>
        <v>0.42291666666666661</v>
      </c>
      <c r="F18" s="26" t="s">
        <v>37</v>
      </c>
      <c r="G18" s="18" t="s">
        <v>30</v>
      </c>
      <c r="H18" s="19" t="s">
        <v>23</v>
      </c>
      <c r="I18" s="18" t="s">
        <v>4</v>
      </c>
      <c r="J18" s="24" t="s">
        <v>24</v>
      </c>
      <c r="K18" s="19"/>
      <c r="L18" s="32"/>
      <c r="M18" s="32"/>
    </row>
    <row r="19" spans="1:13" ht="15.75" customHeight="1" x14ac:dyDescent="0.2">
      <c r="A19" s="6">
        <v>14</v>
      </c>
      <c r="B19" s="12">
        <f t="shared" si="2"/>
        <v>0.38611111111111107</v>
      </c>
      <c r="C19" s="12">
        <f t="shared" si="0"/>
        <v>0.39305555555555549</v>
      </c>
      <c r="D19" s="15"/>
      <c r="E19" s="12">
        <f t="shared" si="1"/>
        <v>0.42430555555555549</v>
      </c>
      <c r="F19" s="21" t="s">
        <v>38</v>
      </c>
      <c r="G19" s="18" t="s">
        <v>30</v>
      </c>
      <c r="H19" s="19" t="s">
        <v>23</v>
      </c>
      <c r="I19" s="18" t="s">
        <v>4</v>
      </c>
      <c r="J19" s="24" t="s">
        <v>24</v>
      </c>
      <c r="K19" s="19"/>
      <c r="L19" s="32"/>
      <c r="M19" s="32"/>
    </row>
    <row r="20" spans="1:13" ht="15.75" customHeight="1" x14ac:dyDescent="0.2">
      <c r="A20" s="6">
        <v>15</v>
      </c>
      <c r="B20" s="12">
        <f t="shared" si="2"/>
        <v>0.38749999999999996</v>
      </c>
      <c r="C20" s="12">
        <f t="shared" si="0"/>
        <v>0.39444444444444438</v>
      </c>
      <c r="D20" s="14"/>
      <c r="E20" s="12">
        <f t="shared" si="1"/>
        <v>0.42569444444444438</v>
      </c>
      <c r="F20" s="23" t="s">
        <v>39</v>
      </c>
      <c r="G20" s="18" t="s">
        <v>32</v>
      </c>
      <c r="H20" s="19" t="s">
        <v>23</v>
      </c>
      <c r="I20" s="18" t="s">
        <v>4</v>
      </c>
      <c r="J20" s="24" t="s">
        <v>24</v>
      </c>
      <c r="K20" s="19"/>
      <c r="L20" s="32"/>
      <c r="M20" s="33"/>
    </row>
    <row r="21" spans="1:13" ht="15.75" customHeight="1" x14ac:dyDescent="0.2">
      <c r="A21" s="6">
        <v>16</v>
      </c>
      <c r="B21" s="12">
        <f t="shared" si="2"/>
        <v>0.38888888888888884</v>
      </c>
      <c r="C21" s="12">
        <f t="shared" si="0"/>
        <v>0.39583333333333326</v>
      </c>
      <c r="D21" s="12"/>
      <c r="E21" s="12">
        <f t="shared" si="1"/>
        <v>0.42708333333333326</v>
      </c>
      <c r="F21" s="23" t="s">
        <v>40</v>
      </c>
      <c r="G21" s="18" t="s">
        <v>32</v>
      </c>
      <c r="H21" s="19" t="s">
        <v>23</v>
      </c>
      <c r="I21" s="18" t="s">
        <v>4</v>
      </c>
      <c r="J21" s="24" t="s">
        <v>24</v>
      </c>
      <c r="K21" s="19"/>
      <c r="L21" s="32"/>
      <c r="M21" s="32"/>
    </row>
    <row r="22" spans="1:13" ht="15.75" customHeight="1" x14ac:dyDescent="0.2">
      <c r="A22" s="6">
        <v>17</v>
      </c>
      <c r="B22" s="12">
        <f t="shared" si="2"/>
        <v>0.39027777777777772</v>
      </c>
      <c r="C22" s="12">
        <f t="shared" si="0"/>
        <v>0.39722222222222214</v>
      </c>
      <c r="D22" s="13"/>
      <c r="E22" s="12">
        <f t="shared" si="1"/>
        <v>0.42847222222222214</v>
      </c>
      <c r="F22" s="23" t="s">
        <v>41</v>
      </c>
      <c r="G22" s="18" t="s">
        <v>32</v>
      </c>
      <c r="H22" s="19" t="s">
        <v>23</v>
      </c>
      <c r="I22" s="18" t="s">
        <v>4</v>
      </c>
      <c r="J22" s="24" t="s">
        <v>24</v>
      </c>
      <c r="K22" s="19"/>
      <c r="L22" s="32"/>
      <c r="M22" s="33"/>
    </row>
    <row r="23" spans="1:13" ht="15.75" customHeight="1" x14ac:dyDescent="0.2">
      <c r="A23" s="6">
        <v>18</v>
      </c>
      <c r="B23" s="12">
        <f t="shared" si="2"/>
        <v>0.39166666666666661</v>
      </c>
      <c r="C23" s="12">
        <f t="shared" si="0"/>
        <v>0.39861111111111103</v>
      </c>
      <c r="D23" s="13"/>
      <c r="E23" s="12">
        <f t="shared" si="1"/>
        <v>0.42986111111111103</v>
      </c>
      <c r="F23" s="20" t="s">
        <v>42</v>
      </c>
      <c r="G23" s="18" t="s">
        <v>32</v>
      </c>
      <c r="H23" s="19" t="s">
        <v>23</v>
      </c>
      <c r="I23" s="18" t="s">
        <v>4</v>
      </c>
      <c r="J23" s="24" t="s">
        <v>24</v>
      </c>
      <c r="K23" s="19"/>
      <c r="L23" s="33"/>
      <c r="M23" s="32"/>
    </row>
    <row r="24" spans="1:13" ht="15.75" customHeight="1" x14ac:dyDescent="0.2">
      <c r="A24" s="6">
        <v>19</v>
      </c>
      <c r="B24" s="12">
        <f t="shared" ref="B24:B45" si="3">B23+2/1440</f>
        <v>0.39305555555555549</v>
      </c>
      <c r="C24" s="12">
        <f t="shared" si="0"/>
        <v>0.39999999999999991</v>
      </c>
      <c r="D24" s="13"/>
      <c r="E24" s="12">
        <f t="shared" ref="E24:E45" si="4">C24+45/1440</f>
        <v>0.43124999999999991</v>
      </c>
      <c r="F24" s="20" t="s">
        <v>5</v>
      </c>
      <c r="G24" s="18" t="s">
        <v>2</v>
      </c>
      <c r="H24" s="19" t="s">
        <v>23</v>
      </c>
      <c r="I24" s="18" t="s">
        <v>4</v>
      </c>
      <c r="J24" s="24" t="s">
        <v>24</v>
      </c>
      <c r="K24" s="19"/>
      <c r="L24" s="33"/>
      <c r="M24" s="34"/>
    </row>
    <row r="25" spans="1:13" ht="15.75" customHeight="1" x14ac:dyDescent="0.2">
      <c r="A25" s="6">
        <v>20</v>
      </c>
      <c r="B25" s="12">
        <f t="shared" si="3"/>
        <v>0.39444444444444438</v>
      </c>
      <c r="C25" s="12">
        <f t="shared" si="0"/>
        <v>0.4013888888888888</v>
      </c>
      <c r="D25" s="13"/>
      <c r="E25" s="12">
        <f t="shared" si="4"/>
        <v>0.4326388888888888</v>
      </c>
      <c r="F25" s="28" t="s">
        <v>6</v>
      </c>
      <c r="G25" s="18" t="s">
        <v>2</v>
      </c>
      <c r="H25" s="19" t="s">
        <v>23</v>
      </c>
      <c r="I25" s="18" t="s">
        <v>4</v>
      </c>
      <c r="J25" s="24" t="s">
        <v>24</v>
      </c>
      <c r="K25" s="19"/>
      <c r="L25" s="32"/>
      <c r="M25" s="34"/>
    </row>
    <row r="26" spans="1:13" ht="15.75" customHeight="1" x14ac:dyDescent="0.2">
      <c r="A26" s="6">
        <v>21</v>
      </c>
      <c r="B26" s="12">
        <f t="shared" si="3"/>
        <v>0.39583333333333326</v>
      </c>
      <c r="C26" s="12">
        <f t="shared" si="0"/>
        <v>0.40277777777777768</v>
      </c>
      <c r="D26" s="13"/>
      <c r="E26" s="12">
        <f t="shared" si="4"/>
        <v>0.43402777777777768</v>
      </c>
      <c r="F26" s="20" t="s">
        <v>7</v>
      </c>
      <c r="G26" s="18" t="s">
        <v>2</v>
      </c>
      <c r="H26" s="19" t="s">
        <v>23</v>
      </c>
      <c r="I26" s="18" t="s">
        <v>4</v>
      </c>
      <c r="J26" s="24" t="s">
        <v>24</v>
      </c>
      <c r="K26" s="19"/>
      <c r="L26" s="32"/>
      <c r="M26" s="35"/>
    </row>
    <row r="27" spans="1:13" ht="15.75" customHeight="1" x14ac:dyDescent="0.2">
      <c r="A27" s="6">
        <v>22</v>
      </c>
      <c r="B27" s="12">
        <f t="shared" si="3"/>
        <v>0.39722222222222214</v>
      </c>
      <c r="C27" s="12">
        <f t="shared" si="0"/>
        <v>0.40416666666666656</v>
      </c>
      <c r="D27" s="13"/>
      <c r="E27" s="12">
        <f t="shared" si="4"/>
        <v>0.43541666666666656</v>
      </c>
      <c r="F27" s="20" t="s">
        <v>8</v>
      </c>
      <c r="G27" s="18" t="s">
        <v>2</v>
      </c>
      <c r="H27" s="19" t="s">
        <v>23</v>
      </c>
      <c r="I27" s="18" t="s">
        <v>4</v>
      </c>
      <c r="J27" s="24" t="s">
        <v>24</v>
      </c>
      <c r="K27" s="19"/>
      <c r="L27" s="32"/>
      <c r="M27" s="9"/>
    </row>
    <row r="28" spans="1:13" ht="15.75" customHeight="1" x14ac:dyDescent="0.2">
      <c r="A28" s="6">
        <v>23</v>
      </c>
      <c r="B28" s="12">
        <f t="shared" si="3"/>
        <v>0.39861111111111103</v>
      </c>
      <c r="C28" s="12">
        <f t="shared" si="0"/>
        <v>0.40555555555555545</v>
      </c>
      <c r="D28" s="13"/>
      <c r="E28" s="12">
        <f t="shared" si="4"/>
        <v>0.43680555555555545</v>
      </c>
      <c r="F28" s="41" t="s">
        <v>35</v>
      </c>
      <c r="G28" s="18" t="s">
        <v>27</v>
      </c>
      <c r="H28" s="19" t="s">
        <v>23</v>
      </c>
      <c r="I28" s="18" t="s">
        <v>4</v>
      </c>
      <c r="J28" s="24" t="s">
        <v>24</v>
      </c>
      <c r="K28" s="19"/>
      <c r="L28" s="32"/>
      <c r="M28" s="9"/>
    </row>
    <row r="29" spans="1:13" ht="15.75" customHeight="1" x14ac:dyDescent="0.2">
      <c r="A29" s="6">
        <v>24</v>
      </c>
      <c r="B29" s="12">
        <f t="shared" si="3"/>
        <v>0.39999999999999991</v>
      </c>
      <c r="C29" s="12">
        <f t="shared" si="0"/>
        <v>0.40694444444444433</v>
      </c>
      <c r="D29" s="13"/>
      <c r="E29" s="39">
        <f t="shared" si="4"/>
        <v>0.43819444444444433</v>
      </c>
      <c r="F29" s="43" t="s">
        <v>98</v>
      </c>
      <c r="G29" s="40" t="s">
        <v>34</v>
      </c>
      <c r="H29" s="19" t="s">
        <v>23</v>
      </c>
      <c r="I29" s="18" t="s">
        <v>4</v>
      </c>
      <c r="J29" s="24" t="s">
        <v>24</v>
      </c>
      <c r="K29" s="19"/>
      <c r="L29" s="32"/>
      <c r="M29" s="9"/>
    </row>
    <row r="30" spans="1:13" ht="15.75" customHeight="1" x14ac:dyDescent="0.2">
      <c r="A30" s="6">
        <v>25</v>
      </c>
      <c r="B30" s="12">
        <f t="shared" si="3"/>
        <v>0.4013888888888888</v>
      </c>
      <c r="C30" s="12">
        <f t="shared" si="0"/>
        <v>0.40833333333333321</v>
      </c>
      <c r="D30" s="13"/>
      <c r="E30" s="39">
        <f t="shared" si="4"/>
        <v>0.43958333333333321</v>
      </c>
      <c r="F30" s="43" t="s">
        <v>99</v>
      </c>
      <c r="G30" s="40" t="s">
        <v>34</v>
      </c>
      <c r="H30" s="19" t="s">
        <v>23</v>
      </c>
      <c r="I30" s="18" t="s">
        <v>4</v>
      </c>
      <c r="J30" s="24" t="s">
        <v>24</v>
      </c>
      <c r="K30" s="19"/>
      <c r="L30" s="32"/>
      <c r="M30" s="9"/>
    </row>
    <row r="31" spans="1:13" ht="15.75" customHeight="1" x14ac:dyDescent="0.2">
      <c r="A31" s="6">
        <v>26</v>
      </c>
      <c r="B31" s="12">
        <f t="shared" si="3"/>
        <v>0.40277777777777768</v>
      </c>
      <c r="C31" s="12">
        <f t="shared" si="0"/>
        <v>0.4097222222222221</v>
      </c>
      <c r="D31" s="13"/>
      <c r="E31" s="39">
        <f t="shared" si="4"/>
        <v>0.4409722222222221</v>
      </c>
      <c r="F31" s="43" t="s">
        <v>100</v>
      </c>
      <c r="G31" s="40" t="s">
        <v>34</v>
      </c>
      <c r="H31" s="19" t="s">
        <v>23</v>
      </c>
      <c r="I31" s="18" t="s">
        <v>4</v>
      </c>
      <c r="J31" s="24" t="s">
        <v>24</v>
      </c>
      <c r="K31" s="19"/>
      <c r="L31" s="32"/>
      <c r="M31" s="9"/>
    </row>
    <row r="32" spans="1:13" ht="15.75" customHeight="1" x14ac:dyDescent="0.2">
      <c r="A32" s="6">
        <v>27</v>
      </c>
      <c r="B32" s="12">
        <f t="shared" si="3"/>
        <v>0.40416666666666656</v>
      </c>
      <c r="C32" s="12">
        <f t="shared" si="0"/>
        <v>0.41111111111111098</v>
      </c>
      <c r="D32" s="13"/>
      <c r="E32" s="39">
        <f t="shared" si="4"/>
        <v>0.44236111111111098</v>
      </c>
      <c r="F32" s="43" t="s">
        <v>101</v>
      </c>
      <c r="G32" s="40" t="s">
        <v>34</v>
      </c>
      <c r="H32" s="19" t="s">
        <v>23</v>
      </c>
      <c r="I32" s="18" t="s">
        <v>4</v>
      </c>
      <c r="J32" s="24" t="s">
        <v>24</v>
      </c>
      <c r="K32" s="19"/>
      <c r="L32" s="32"/>
      <c r="M32" s="9"/>
    </row>
    <row r="33" spans="1:13" ht="15.75" customHeight="1" x14ac:dyDescent="0.2">
      <c r="A33" s="6">
        <v>28</v>
      </c>
      <c r="B33" s="12">
        <f t="shared" si="3"/>
        <v>0.40555555555555545</v>
      </c>
      <c r="C33" s="12">
        <f t="shared" si="0"/>
        <v>0.41249999999999987</v>
      </c>
      <c r="D33" s="13"/>
      <c r="E33" s="12">
        <f t="shared" si="4"/>
        <v>0.44374999999999987</v>
      </c>
      <c r="F33" s="42" t="s">
        <v>36</v>
      </c>
      <c r="G33" s="18" t="s">
        <v>30</v>
      </c>
      <c r="H33" s="19" t="s">
        <v>23</v>
      </c>
      <c r="I33" s="18" t="s">
        <v>4</v>
      </c>
      <c r="J33" s="25" t="s">
        <v>25</v>
      </c>
      <c r="K33" s="46"/>
      <c r="L33" s="38"/>
      <c r="M33" s="35"/>
    </row>
    <row r="34" spans="1:13" ht="15.75" customHeight="1" x14ac:dyDescent="0.2">
      <c r="A34" s="6">
        <v>29</v>
      </c>
      <c r="B34" s="12">
        <f t="shared" si="3"/>
        <v>0.40694444444444433</v>
      </c>
      <c r="C34" s="12">
        <f t="shared" si="0"/>
        <v>0.41388888888888875</v>
      </c>
      <c r="D34" s="13"/>
      <c r="E34" s="12">
        <f t="shared" si="4"/>
        <v>0.44513888888888875</v>
      </c>
      <c r="F34" s="26" t="s">
        <v>37</v>
      </c>
      <c r="G34" s="18" t="s">
        <v>30</v>
      </c>
      <c r="H34" s="19" t="s">
        <v>23</v>
      </c>
      <c r="I34" s="18" t="s">
        <v>4</v>
      </c>
      <c r="J34" s="25" t="s">
        <v>25</v>
      </c>
      <c r="K34" s="25"/>
      <c r="L34" s="38"/>
      <c r="M34" s="35"/>
    </row>
    <row r="35" spans="1:13" ht="15.75" customHeight="1" x14ac:dyDescent="0.2">
      <c r="A35" s="6">
        <v>30</v>
      </c>
      <c r="B35" s="12">
        <f t="shared" si="3"/>
        <v>0.40833333333333321</v>
      </c>
      <c r="C35" s="12">
        <f t="shared" si="0"/>
        <v>0.41527777777777763</v>
      </c>
      <c r="D35" s="13"/>
      <c r="E35" s="12">
        <f t="shared" si="4"/>
        <v>0.44652777777777763</v>
      </c>
      <c r="F35" s="23" t="s">
        <v>39</v>
      </c>
      <c r="G35" s="18" t="s">
        <v>32</v>
      </c>
      <c r="H35" s="19" t="s">
        <v>23</v>
      </c>
      <c r="I35" s="18" t="s">
        <v>4</v>
      </c>
      <c r="J35" s="25" t="s">
        <v>25</v>
      </c>
      <c r="K35" s="25"/>
      <c r="L35" s="38"/>
      <c r="M35" s="35"/>
    </row>
    <row r="36" spans="1:13" ht="15.75" customHeight="1" x14ac:dyDescent="0.2">
      <c r="A36" s="6">
        <v>31</v>
      </c>
      <c r="B36" s="12">
        <f t="shared" si="3"/>
        <v>0.4097222222222221</v>
      </c>
      <c r="C36" s="12">
        <f t="shared" si="0"/>
        <v>0.41666666666666652</v>
      </c>
      <c r="D36" s="12"/>
      <c r="E36" s="12">
        <f t="shared" si="4"/>
        <v>0.44791666666666652</v>
      </c>
      <c r="F36" s="23" t="s">
        <v>40</v>
      </c>
      <c r="G36" s="18" t="s">
        <v>32</v>
      </c>
      <c r="H36" s="19" t="s">
        <v>23</v>
      </c>
      <c r="I36" s="18" t="s">
        <v>4</v>
      </c>
      <c r="J36" s="25" t="s">
        <v>25</v>
      </c>
      <c r="K36" s="25"/>
      <c r="L36" s="38"/>
      <c r="M36" s="35"/>
    </row>
    <row r="37" spans="1:13" ht="15.75" customHeight="1" x14ac:dyDescent="0.2">
      <c r="A37" s="6">
        <v>32</v>
      </c>
      <c r="B37" s="12">
        <f t="shared" si="3"/>
        <v>0.41111111111111098</v>
      </c>
      <c r="C37" s="12">
        <f t="shared" si="0"/>
        <v>0.4180555555555554</v>
      </c>
      <c r="D37" s="13"/>
      <c r="E37" s="12">
        <f t="shared" si="4"/>
        <v>0.4493055555555554</v>
      </c>
      <c r="F37" s="23" t="s">
        <v>41</v>
      </c>
      <c r="G37" s="18" t="s">
        <v>32</v>
      </c>
      <c r="H37" s="19" t="s">
        <v>23</v>
      </c>
      <c r="I37" s="18" t="s">
        <v>4</v>
      </c>
      <c r="J37" s="25" t="s">
        <v>25</v>
      </c>
      <c r="K37" s="25"/>
      <c r="L37" s="38"/>
      <c r="M37" s="35"/>
    </row>
    <row r="38" spans="1:13" ht="15.75" customHeight="1" x14ac:dyDescent="0.2">
      <c r="A38" s="6">
        <v>33</v>
      </c>
      <c r="B38" s="12">
        <f t="shared" si="3"/>
        <v>0.41249999999999987</v>
      </c>
      <c r="C38" s="12">
        <f t="shared" si="0"/>
        <v>0.41944444444444429</v>
      </c>
      <c r="D38" s="13"/>
      <c r="E38" s="12">
        <f t="shared" si="4"/>
        <v>0.45069444444444429</v>
      </c>
      <c r="F38" s="20" t="s">
        <v>5</v>
      </c>
      <c r="G38" s="18" t="s">
        <v>2</v>
      </c>
      <c r="H38" s="19" t="s">
        <v>23</v>
      </c>
      <c r="I38" s="18" t="s">
        <v>4</v>
      </c>
      <c r="J38" s="25" t="s">
        <v>25</v>
      </c>
      <c r="K38" s="25"/>
      <c r="L38" s="38"/>
      <c r="M38" s="35"/>
    </row>
    <row r="39" spans="1:13" ht="15.75" customHeight="1" x14ac:dyDescent="0.2">
      <c r="A39" s="6">
        <v>34</v>
      </c>
      <c r="B39" s="12">
        <f t="shared" si="3"/>
        <v>0.41388888888888875</v>
      </c>
      <c r="C39" s="12">
        <f t="shared" si="0"/>
        <v>0.42083333333333317</v>
      </c>
      <c r="D39" s="13"/>
      <c r="E39" s="12">
        <f t="shared" si="4"/>
        <v>0.45208333333333317</v>
      </c>
      <c r="F39" s="28" t="s">
        <v>6</v>
      </c>
      <c r="G39" s="18" t="s">
        <v>2</v>
      </c>
      <c r="H39" s="19" t="s">
        <v>23</v>
      </c>
      <c r="I39" s="18" t="s">
        <v>4</v>
      </c>
      <c r="J39" s="25" t="s">
        <v>25</v>
      </c>
      <c r="K39" s="25"/>
      <c r="L39" s="38"/>
      <c r="M39" s="35"/>
    </row>
    <row r="40" spans="1:13" ht="15.75" customHeight="1" x14ac:dyDescent="0.2">
      <c r="A40" s="6">
        <v>35</v>
      </c>
      <c r="B40" s="12">
        <f t="shared" si="3"/>
        <v>0.41527777777777763</v>
      </c>
      <c r="C40" s="12">
        <f t="shared" si="0"/>
        <v>0.42222222222222205</v>
      </c>
      <c r="D40" s="13"/>
      <c r="E40" s="12">
        <f t="shared" si="4"/>
        <v>0.45347222222222205</v>
      </c>
      <c r="F40" s="20" t="s">
        <v>7</v>
      </c>
      <c r="G40" s="18" t="s">
        <v>2</v>
      </c>
      <c r="H40" s="19" t="s">
        <v>23</v>
      </c>
      <c r="I40" s="18" t="s">
        <v>4</v>
      </c>
      <c r="J40" s="25" t="s">
        <v>25</v>
      </c>
      <c r="K40" s="25"/>
      <c r="L40" s="38"/>
      <c r="M40" s="35"/>
    </row>
    <row r="41" spans="1:13" ht="15.75" customHeight="1" x14ac:dyDescent="0.2">
      <c r="A41" s="6">
        <v>36</v>
      </c>
      <c r="B41" s="12">
        <f t="shared" si="3"/>
        <v>0.41666666666666652</v>
      </c>
      <c r="C41" s="12">
        <f t="shared" si="0"/>
        <v>0.42361111111111094</v>
      </c>
      <c r="D41" s="13"/>
      <c r="E41" s="12">
        <f t="shared" si="4"/>
        <v>0.45486111111111094</v>
      </c>
      <c r="F41" s="20" t="s">
        <v>8</v>
      </c>
      <c r="G41" s="18" t="s">
        <v>2</v>
      </c>
      <c r="H41" s="19" t="s">
        <v>23</v>
      </c>
      <c r="I41" s="18" t="s">
        <v>4</v>
      </c>
      <c r="J41" s="25" t="s">
        <v>25</v>
      </c>
      <c r="K41" s="25"/>
      <c r="L41" s="38"/>
      <c r="M41" s="35"/>
    </row>
    <row r="42" spans="1:13" ht="15.75" customHeight="1" x14ac:dyDescent="0.2">
      <c r="A42" s="6">
        <v>37</v>
      </c>
      <c r="B42" s="12">
        <f t="shared" si="3"/>
        <v>0.4180555555555554</v>
      </c>
      <c r="C42" s="12">
        <f t="shared" si="0"/>
        <v>0.42499999999999982</v>
      </c>
      <c r="D42" s="13"/>
      <c r="E42" s="12">
        <f t="shared" si="4"/>
        <v>0.45624999999999982</v>
      </c>
      <c r="F42" s="43" t="s">
        <v>98</v>
      </c>
      <c r="G42" s="18" t="s">
        <v>34</v>
      </c>
      <c r="H42" s="19" t="s">
        <v>23</v>
      </c>
      <c r="I42" s="18" t="s">
        <v>4</v>
      </c>
      <c r="J42" s="25" t="s">
        <v>25</v>
      </c>
      <c r="K42" s="25"/>
      <c r="L42" s="38"/>
      <c r="M42" s="35"/>
    </row>
    <row r="43" spans="1:13" ht="15.75" customHeight="1" x14ac:dyDescent="0.2">
      <c r="A43" s="6">
        <v>38</v>
      </c>
      <c r="B43" s="12">
        <f t="shared" si="3"/>
        <v>0.41944444444444429</v>
      </c>
      <c r="C43" s="12">
        <f t="shared" si="0"/>
        <v>0.42638888888888871</v>
      </c>
      <c r="D43" s="13"/>
      <c r="E43" s="12">
        <f t="shared" si="4"/>
        <v>0.45763888888888871</v>
      </c>
      <c r="F43" s="43" t="s">
        <v>99</v>
      </c>
      <c r="G43" s="18" t="s">
        <v>34</v>
      </c>
      <c r="H43" s="19" t="s">
        <v>23</v>
      </c>
      <c r="I43" s="18" t="s">
        <v>4</v>
      </c>
      <c r="J43" s="25" t="s">
        <v>25</v>
      </c>
      <c r="K43" s="25"/>
      <c r="L43" s="38"/>
      <c r="M43" s="35"/>
    </row>
    <row r="44" spans="1:13" ht="15.75" customHeight="1" x14ac:dyDescent="0.2">
      <c r="A44" s="6">
        <v>39</v>
      </c>
      <c r="B44" s="12">
        <f t="shared" si="3"/>
        <v>0.42083333333333317</v>
      </c>
      <c r="C44" s="12">
        <f t="shared" si="0"/>
        <v>0.42777777777777759</v>
      </c>
      <c r="D44" s="13"/>
      <c r="E44" s="12">
        <f t="shared" si="4"/>
        <v>0.45902777777777759</v>
      </c>
      <c r="F44" s="43" t="s">
        <v>100</v>
      </c>
      <c r="G44" s="18" t="s">
        <v>34</v>
      </c>
      <c r="H44" s="19" t="s">
        <v>23</v>
      </c>
      <c r="I44" s="18" t="s">
        <v>4</v>
      </c>
      <c r="J44" s="25" t="s">
        <v>25</v>
      </c>
      <c r="K44" s="25"/>
      <c r="L44" s="38"/>
      <c r="M44" s="35"/>
    </row>
    <row r="45" spans="1:13" ht="15.75" customHeight="1" x14ac:dyDescent="0.2">
      <c r="A45" s="6">
        <v>40</v>
      </c>
      <c r="B45" s="12">
        <f t="shared" si="3"/>
        <v>0.42222222222222205</v>
      </c>
      <c r="C45" s="12">
        <f t="shared" si="0"/>
        <v>0.42916666666666647</v>
      </c>
      <c r="D45" s="13"/>
      <c r="E45" s="12">
        <f t="shared" si="4"/>
        <v>0.46041666666666647</v>
      </c>
      <c r="F45" s="43" t="s">
        <v>101</v>
      </c>
      <c r="G45" s="18" t="s">
        <v>34</v>
      </c>
      <c r="H45" s="19" t="s">
        <v>23</v>
      </c>
      <c r="I45" s="18" t="s">
        <v>4</v>
      </c>
      <c r="J45" s="25" t="s">
        <v>25</v>
      </c>
      <c r="K45" s="25"/>
      <c r="L45" s="38"/>
      <c r="M45" s="37"/>
    </row>
  </sheetData>
  <sortState ref="F34:K56">
    <sortCondition ref="G33"/>
  </sortState>
  <pageMargins left="0.41666666666666669" right="0.38690476190476192" top="0.55208333333333337" bottom="0.28125" header="0.3" footer="0.3"/>
  <pageSetup paperSize="9" orientation="landscape" verticalDpi="0" r:id="rId1"/>
  <headerFooter>
    <oddHeader>&amp;CPGS Don Bosco Cup – 31 Gennaio 2021 - UTA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'C:\Users\Pippo\Desktop\cinzia\000_GINNASTICA\005_PGS\2021\31 01 2021\[Modulo Iscrizione athena.xlsx]non modificare'!#REF!</xm:f>
          </x14:formula1>
          <xm:sqref>M6 J13:K16 M8 M10 L14:M14 L16 M17 G29:I30 L29:L30 M19 G42:K43 G6:I16</xm:sqref>
        </x14:dataValidation>
        <x14:dataValidation type="list" allowBlank="1" showInputMessage="1" showErrorMessage="1">
          <x14:formula1>
            <xm:f>'C:\Users\Pippo\Desktop\cinzia\000_GINNASTICA\005_PGS\2021\31 01 2021\[Modulo Iscrizione società 31 01 2021.xlsx]non modificare'!#REF!</xm:f>
          </x14:formula1>
          <xm:sqref>L6 L8 L10 J29:K30 J6:K12</xm:sqref>
        </x14:dataValidation>
        <x14:dataValidation type="list" allowBlank="1" showInputMessage="1" showErrorMessage="1">
          <x14:formula1>
            <xm:f>'C:\Users\Pippo\Desktop\cinzia\000_GINNASTICA\005_PGS\2021\31 01 2021\[Modulo Iscrizione Gymfit.xlsx]non modificare'!#REF!</xm:f>
          </x14:formula1>
          <xm:sqref>L15 L7:M7 M20:M23 L9:M9 L11:M13 M18 M15:M16 H44:K45 H31:I41 J33:K41 J31:L32 H17:L28</xm:sqref>
        </x14:dataValidation>
        <x14:dataValidation type="list" showInputMessage="1" showErrorMessage="1">
          <x14:formula1>
            <xm:f>'C:\Users\Pippo\Desktop\cinzia\000_GINNASTICA\005_PGS\2021\31 01 2021\[Modulo Iscrizione Gymfit.xlsx]non modificare'!#REF!</xm:f>
          </x14:formula1>
          <xm:sqref>G44:G45 G31:G41 G17:G28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5"/>
  <sheetViews>
    <sheetView view="pageLayout" topLeftCell="A4" zoomScaleNormal="100" workbookViewId="0">
      <selection activeCell="E5" sqref="E5"/>
    </sheetView>
  </sheetViews>
  <sheetFormatPr defaultColWidth="14.42578125" defaultRowHeight="15.75" customHeight="1" x14ac:dyDescent="0.2"/>
  <cols>
    <col min="1" max="1" width="4.140625" style="1" bestFit="1" customWidth="1"/>
    <col min="2" max="2" width="7.7109375" style="11" bestFit="1" customWidth="1"/>
    <col min="3" max="5" width="7.7109375" style="11" customWidth="1"/>
    <col min="6" max="6" width="26" style="1" customWidth="1"/>
    <col min="7" max="7" width="22.28515625" style="1" customWidth="1"/>
    <col min="8" max="8" width="2.85546875" style="1" bestFit="1" customWidth="1"/>
    <col min="9" max="9" width="11.85546875" style="1" bestFit="1" customWidth="1"/>
    <col min="10" max="10" width="3.5703125" style="1" bestFit="1" customWidth="1"/>
    <col min="11" max="13" width="13.85546875" style="1" customWidth="1"/>
    <col min="14" max="16384" width="14.42578125" style="1"/>
  </cols>
  <sheetData>
    <row r="1" spans="1:13" ht="12.75" x14ac:dyDescent="0.2">
      <c r="G1" s="2"/>
      <c r="H1" s="2"/>
    </row>
    <row r="2" spans="1:13" ht="12.75" x14ac:dyDescent="0.2">
      <c r="G2" s="3" t="s">
        <v>108</v>
      </c>
      <c r="H2" s="3"/>
    </row>
    <row r="3" spans="1:13" ht="12.75" x14ac:dyDescent="0.2">
      <c r="F3" s="5"/>
    </row>
    <row r="4" spans="1:13" ht="25.5" x14ac:dyDescent="0.2">
      <c r="B4" s="11" t="s">
        <v>20</v>
      </c>
      <c r="C4" s="17" t="s">
        <v>21</v>
      </c>
      <c r="D4" s="17" t="s">
        <v>97</v>
      </c>
      <c r="E4" s="11" t="s">
        <v>22</v>
      </c>
      <c r="G4" s="3"/>
      <c r="H4" s="3"/>
    </row>
    <row r="5" spans="1:13" ht="15.75" customHeight="1" x14ac:dyDescent="0.2">
      <c r="A5" s="6">
        <v>1</v>
      </c>
      <c r="B5" s="12">
        <v>0.43402777777777773</v>
      </c>
      <c r="C5" s="12">
        <f>B5+10/1440</f>
        <v>0.44097222222222215</v>
      </c>
      <c r="D5" s="12"/>
      <c r="E5" s="12">
        <f>C5+45/1440</f>
        <v>0.47222222222222215</v>
      </c>
      <c r="F5" s="26" t="s">
        <v>45</v>
      </c>
      <c r="G5" s="18" t="s">
        <v>30</v>
      </c>
      <c r="H5" s="19" t="s">
        <v>23</v>
      </c>
      <c r="I5" s="18" t="s">
        <v>9</v>
      </c>
      <c r="J5" s="24" t="s">
        <v>24</v>
      </c>
      <c r="K5" s="19"/>
      <c r="L5" s="19"/>
      <c r="M5" s="32"/>
    </row>
    <row r="6" spans="1:13" ht="15.75" customHeight="1" x14ac:dyDescent="0.2">
      <c r="A6" s="6">
        <v>2</v>
      </c>
      <c r="B6" s="12">
        <f>B5+2/1440</f>
        <v>0.43541666666666662</v>
      </c>
      <c r="C6" s="12">
        <f t="shared" ref="C6:C35" si="0">B6+10/1440</f>
        <v>0.44236111111111104</v>
      </c>
      <c r="D6" s="12"/>
      <c r="E6" s="12">
        <f t="shared" ref="E6:E35" si="1">C6+45/1440</f>
        <v>0.47361111111111104</v>
      </c>
      <c r="F6" s="23" t="s">
        <v>46</v>
      </c>
      <c r="G6" s="18" t="s">
        <v>32</v>
      </c>
      <c r="H6" s="19" t="s">
        <v>23</v>
      </c>
      <c r="I6" s="18" t="s">
        <v>9</v>
      </c>
      <c r="J6" s="24" t="s">
        <v>24</v>
      </c>
      <c r="K6" s="19"/>
      <c r="L6" s="19"/>
      <c r="M6" s="32"/>
    </row>
    <row r="7" spans="1:13" ht="15.75" customHeight="1" x14ac:dyDescent="0.2">
      <c r="A7" s="6">
        <v>3</v>
      </c>
      <c r="B7" s="12">
        <f t="shared" ref="B7:B35" si="2">B6+2/1440</f>
        <v>0.4368055555555555</v>
      </c>
      <c r="C7" s="12">
        <f t="shared" si="0"/>
        <v>0.44374999999999992</v>
      </c>
      <c r="D7" s="12"/>
      <c r="E7" s="12">
        <f t="shared" si="1"/>
        <v>0.47499999999999992</v>
      </c>
      <c r="F7" s="23" t="s">
        <v>47</v>
      </c>
      <c r="G7" s="18" t="s">
        <v>32</v>
      </c>
      <c r="H7" s="19" t="s">
        <v>23</v>
      </c>
      <c r="I7" s="18" t="s">
        <v>9</v>
      </c>
      <c r="J7" s="24" t="s">
        <v>24</v>
      </c>
      <c r="K7" s="19"/>
      <c r="L7" s="19"/>
      <c r="M7" s="32"/>
    </row>
    <row r="8" spans="1:13" ht="15.75" customHeight="1" x14ac:dyDescent="0.2">
      <c r="A8" s="6">
        <v>4</v>
      </c>
      <c r="B8" s="12">
        <f t="shared" si="2"/>
        <v>0.43819444444444439</v>
      </c>
      <c r="C8" s="12">
        <f t="shared" si="0"/>
        <v>0.44513888888888881</v>
      </c>
      <c r="D8" s="12"/>
      <c r="E8" s="12">
        <f t="shared" si="1"/>
        <v>0.47638888888888881</v>
      </c>
      <c r="F8" s="23" t="s">
        <v>48</v>
      </c>
      <c r="G8" s="18" t="s">
        <v>32</v>
      </c>
      <c r="H8" s="19" t="s">
        <v>23</v>
      </c>
      <c r="I8" s="18" t="s">
        <v>9</v>
      </c>
      <c r="J8" s="24" t="s">
        <v>24</v>
      </c>
      <c r="K8" s="19"/>
      <c r="L8" s="19"/>
      <c r="M8" s="32"/>
    </row>
    <row r="9" spans="1:13" ht="15.75" customHeight="1" x14ac:dyDescent="0.2">
      <c r="A9" s="6">
        <v>5</v>
      </c>
      <c r="B9" s="12">
        <f t="shared" si="2"/>
        <v>0.43958333333333327</v>
      </c>
      <c r="C9" s="12">
        <f t="shared" si="0"/>
        <v>0.44652777777777769</v>
      </c>
      <c r="D9" s="13"/>
      <c r="E9" s="12">
        <f t="shared" si="1"/>
        <v>0.47777777777777769</v>
      </c>
      <c r="F9" s="23" t="s">
        <v>49</v>
      </c>
      <c r="G9" s="18" t="s">
        <v>32</v>
      </c>
      <c r="H9" s="19" t="s">
        <v>23</v>
      </c>
      <c r="I9" s="18" t="s">
        <v>9</v>
      </c>
      <c r="J9" s="24" t="s">
        <v>24</v>
      </c>
      <c r="K9" s="19"/>
      <c r="L9" s="19"/>
      <c r="M9" s="32"/>
    </row>
    <row r="10" spans="1:13" ht="15.75" customHeight="1" x14ac:dyDescent="0.2">
      <c r="A10" s="6">
        <v>6</v>
      </c>
      <c r="B10" s="12">
        <f t="shared" si="2"/>
        <v>0.44097222222222215</v>
      </c>
      <c r="C10" s="12">
        <f t="shared" si="0"/>
        <v>0.44791666666666657</v>
      </c>
      <c r="D10" s="14"/>
      <c r="E10" s="12">
        <f t="shared" si="1"/>
        <v>0.47916666666666657</v>
      </c>
      <c r="F10" s="23" t="s">
        <v>50</v>
      </c>
      <c r="G10" s="18" t="s">
        <v>32</v>
      </c>
      <c r="H10" s="19" t="s">
        <v>23</v>
      </c>
      <c r="I10" s="18" t="s">
        <v>9</v>
      </c>
      <c r="J10" s="24" t="s">
        <v>24</v>
      </c>
      <c r="K10" s="19"/>
      <c r="L10" s="19"/>
      <c r="M10" s="32"/>
    </row>
    <row r="11" spans="1:13" ht="15.75" customHeight="1" x14ac:dyDescent="0.2">
      <c r="A11" s="6">
        <v>7</v>
      </c>
      <c r="B11" s="12">
        <f t="shared" si="2"/>
        <v>0.44236111111111104</v>
      </c>
      <c r="C11" s="12">
        <f t="shared" si="0"/>
        <v>0.44930555555555546</v>
      </c>
      <c r="D11" s="13"/>
      <c r="E11" s="12">
        <f t="shared" si="1"/>
        <v>0.48055555555555546</v>
      </c>
      <c r="F11" s="21" t="s">
        <v>43</v>
      </c>
      <c r="G11" s="18" t="s">
        <v>27</v>
      </c>
      <c r="H11" s="19" t="s">
        <v>23</v>
      </c>
      <c r="I11" s="18" t="s">
        <v>9</v>
      </c>
      <c r="J11" s="24" t="s">
        <v>24</v>
      </c>
      <c r="K11" s="19"/>
      <c r="L11" s="19"/>
      <c r="M11" s="32"/>
    </row>
    <row r="12" spans="1:13" ht="15.75" customHeight="1" x14ac:dyDescent="0.2">
      <c r="A12" s="6">
        <v>8</v>
      </c>
      <c r="B12" s="12">
        <f t="shared" si="2"/>
        <v>0.44374999999999992</v>
      </c>
      <c r="C12" s="12">
        <f t="shared" si="0"/>
        <v>0.45069444444444434</v>
      </c>
      <c r="D12" s="13"/>
      <c r="E12" s="12">
        <f t="shared" si="1"/>
        <v>0.48194444444444434</v>
      </c>
      <c r="F12" s="21" t="s">
        <v>44</v>
      </c>
      <c r="G12" s="18" t="s">
        <v>27</v>
      </c>
      <c r="H12" s="19" t="s">
        <v>23</v>
      </c>
      <c r="I12" s="18" t="s">
        <v>9</v>
      </c>
      <c r="J12" s="24" t="s">
        <v>24</v>
      </c>
      <c r="K12" s="19"/>
      <c r="L12" s="19"/>
      <c r="M12" s="32"/>
    </row>
    <row r="13" spans="1:13" ht="15.75" customHeight="1" x14ac:dyDescent="0.2">
      <c r="A13" s="6">
        <v>9</v>
      </c>
      <c r="B13" s="12">
        <f t="shared" si="2"/>
        <v>0.44513888888888881</v>
      </c>
      <c r="C13" s="12">
        <f t="shared" si="0"/>
        <v>0.45208333333333323</v>
      </c>
      <c r="D13" s="15"/>
      <c r="E13" s="12">
        <f t="shared" si="1"/>
        <v>0.48333333333333323</v>
      </c>
      <c r="F13" s="20" t="s">
        <v>10</v>
      </c>
      <c r="G13" s="18" t="s">
        <v>2</v>
      </c>
      <c r="H13" s="19" t="s">
        <v>23</v>
      </c>
      <c r="I13" s="18" t="s">
        <v>9</v>
      </c>
      <c r="J13" s="24" t="s">
        <v>24</v>
      </c>
      <c r="K13" s="19"/>
      <c r="L13" s="19"/>
      <c r="M13" s="32"/>
    </row>
    <row r="14" spans="1:13" ht="15.75" customHeight="1" x14ac:dyDescent="0.2">
      <c r="A14" s="6">
        <v>10</v>
      </c>
      <c r="B14" s="12">
        <f t="shared" si="2"/>
        <v>0.44652777777777769</v>
      </c>
      <c r="C14" s="12">
        <f t="shared" si="0"/>
        <v>0.45347222222222211</v>
      </c>
      <c r="D14" s="15"/>
      <c r="E14" s="12">
        <f t="shared" si="1"/>
        <v>0.48472222222222211</v>
      </c>
      <c r="F14" s="20" t="s">
        <v>11</v>
      </c>
      <c r="G14" s="18" t="s">
        <v>2</v>
      </c>
      <c r="H14" s="19" t="s">
        <v>23</v>
      </c>
      <c r="I14" s="18" t="s">
        <v>9</v>
      </c>
      <c r="J14" s="24" t="s">
        <v>24</v>
      </c>
      <c r="K14" s="19"/>
      <c r="L14" s="19"/>
      <c r="M14" s="33"/>
    </row>
    <row r="15" spans="1:13" ht="15.75" customHeight="1" x14ac:dyDescent="0.2">
      <c r="A15" s="6">
        <v>11</v>
      </c>
      <c r="B15" s="12">
        <f t="shared" si="2"/>
        <v>0.44791666666666657</v>
      </c>
      <c r="C15" s="12">
        <f t="shared" si="0"/>
        <v>0.45486111111111099</v>
      </c>
      <c r="D15" s="15"/>
      <c r="E15" s="12">
        <f t="shared" si="1"/>
        <v>0.48611111111111099</v>
      </c>
      <c r="F15" s="20" t="s">
        <v>12</v>
      </c>
      <c r="G15" s="18" t="s">
        <v>2</v>
      </c>
      <c r="H15" s="19" t="s">
        <v>23</v>
      </c>
      <c r="I15" s="18" t="s">
        <v>9</v>
      </c>
      <c r="J15" s="24" t="s">
        <v>24</v>
      </c>
      <c r="K15" s="19"/>
      <c r="L15" s="19"/>
      <c r="M15" s="32"/>
    </row>
    <row r="16" spans="1:13" ht="15.75" customHeight="1" x14ac:dyDescent="0.2">
      <c r="A16" s="6">
        <v>12</v>
      </c>
      <c r="B16" s="12">
        <f t="shared" si="2"/>
        <v>0.44930555555555546</v>
      </c>
      <c r="C16" s="12">
        <f t="shared" si="0"/>
        <v>0.45624999999999988</v>
      </c>
      <c r="D16" s="15"/>
      <c r="E16" s="12">
        <f t="shared" si="1"/>
        <v>0.48749999999999988</v>
      </c>
      <c r="F16" s="20" t="s">
        <v>13</v>
      </c>
      <c r="G16" s="18" t="s">
        <v>2</v>
      </c>
      <c r="H16" s="19" t="s">
        <v>23</v>
      </c>
      <c r="I16" s="18" t="s">
        <v>9</v>
      </c>
      <c r="J16" s="24" t="s">
        <v>24</v>
      </c>
      <c r="K16" s="19"/>
      <c r="L16" s="19"/>
      <c r="M16" s="32"/>
    </row>
    <row r="17" spans="1:13" ht="15.75" customHeight="1" x14ac:dyDescent="0.2">
      <c r="A17" s="6">
        <v>13</v>
      </c>
      <c r="B17" s="12">
        <f t="shared" si="2"/>
        <v>0.45069444444444434</v>
      </c>
      <c r="C17" s="12">
        <f t="shared" si="0"/>
        <v>0.45763888888888876</v>
      </c>
      <c r="D17" s="15"/>
      <c r="E17" s="12">
        <f t="shared" si="1"/>
        <v>0.48888888888888876</v>
      </c>
      <c r="F17" s="20" t="s">
        <v>14</v>
      </c>
      <c r="G17" s="18" t="s">
        <v>2</v>
      </c>
      <c r="H17" s="19" t="s">
        <v>23</v>
      </c>
      <c r="I17" s="18" t="s">
        <v>9</v>
      </c>
      <c r="J17" s="24" t="s">
        <v>24</v>
      </c>
      <c r="K17" s="19"/>
      <c r="L17" s="19"/>
      <c r="M17" s="32"/>
    </row>
    <row r="18" spans="1:13" ht="15.75" customHeight="1" x14ac:dyDescent="0.2">
      <c r="A18" s="6">
        <v>14</v>
      </c>
      <c r="B18" s="12">
        <f t="shared" si="2"/>
        <v>0.45208333333333323</v>
      </c>
      <c r="C18" s="12">
        <f t="shared" si="0"/>
        <v>0.45902777777777765</v>
      </c>
      <c r="D18" s="15"/>
      <c r="E18" s="12">
        <f t="shared" si="1"/>
        <v>0.49027777777777765</v>
      </c>
      <c r="F18" s="43" t="s">
        <v>102</v>
      </c>
      <c r="G18" s="40" t="s">
        <v>34</v>
      </c>
      <c r="H18" s="19" t="s">
        <v>23</v>
      </c>
      <c r="I18" s="18" t="s">
        <v>9</v>
      </c>
      <c r="J18" s="24" t="s">
        <v>24</v>
      </c>
      <c r="K18" s="19"/>
      <c r="L18" s="19"/>
      <c r="M18" s="32"/>
    </row>
    <row r="19" spans="1:13" ht="15.75" customHeight="1" x14ac:dyDescent="0.2">
      <c r="A19" s="6">
        <v>15</v>
      </c>
      <c r="B19" s="12">
        <f t="shared" si="2"/>
        <v>0.45347222222222211</v>
      </c>
      <c r="C19" s="12">
        <f t="shared" si="0"/>
        <v>0.46041666666666653</v>
      </c>
      <c r="D19" s="14"/>
      <c r="E19" s="12">
        <f t="shared" si="1"/>
        <v>0.49166666666666653</v>
      </c>
      <c r="F19" s="43" t="s">
        <v>103</v>
      </c>
      <c r="G19" s="40" t="s">
        <v>34</v>
      </c>
      <c r="H19" s="19" t="s">
        <v>23</v>
      </c>
      <c r="I19" s="18" t="s">
        <v>9</v>
      </c>
      <c r="J19" s="24" t="s">
        <v>24</v>
      </c>
      <c r="K19" s="19"/>
      <c r="L19" s="19"/>
      <c r="M19" s="33"/>
    </row>
    <row r="20" spans="1:13" ht="15.75" customHeight="1" x14ac:dyDescent="0.2">
      <c r="A20" s="6">
        <v>16</v>
      </c>
      <c r="B20" s="12">
        <f t="shared" si="2"/>
        <v>0.45486111111111099</v>
      </c>
      <c r="C20" s="12">
        <f t="shared" si="0"/>
        <v>0.46180555555555541</v>
      </c>
      <c r="D20" s="12"/>
      <c r="E20" s="12">
        <f t="shared" si="1"/>
        <v>0.49305555555555541</v>
      </c>
      <c r="F20" s="43" t="s">
        <v>104</v>
      </c>
      <c r="G20" s="40" t="s">
        <v>34</v>
      </c>
      <c r="H20" s="19" t="s">
        <v>23</v>
      </c>
      <c r="I20" s="18" t="s">
        <v>9</v>
      </c>
      <c r="J20" s="24" t="s">
        <v>24</v>
      </c>
      <c r="K20" s="19"/>
      <c r="L20" s="19"/>
      <c r="M20" s="32"/>
    </row>
    <row r="21" spans="1:13" ht="15.75" customHeight="1" x14ac:dyDescent="0.2">
      <c r="A21" s="6">
        <v>17</v>
      </c>
      <c r="B21" s="12">
        <f t="shared" si="2"/>
        <v>0.45624999999999988</v>
      </c>
      <c r="C21" s="12">
        <f t="shared" si="0"/>
        <v>0.4631944444444443</v>
      </c>
      <c r="D21" s="13"/>
      <c r="E21" s="12">
        <f t="shared" si="1"/>
        <v>0.4944444444444443</v>
      </c>
      <c r="F21" s="43" t="s">
        <v>105</v>
      </c>
      <c r="G21" s="40" t="s">
        <v>34</v>
      </c>
      <c r="H21" s="19" t="s">
        <v>23</v>
      </c>
      <c r="I21" s="18" t="s">
        <v>9</v>
      </c>
      <c r="J21" s="24" t="s">
        <v>24</v>
      </c>
      <c r="K21" s="19"/>
      <c r="L21" s="19"/>
      <c r="M21" s="33"/>
    </row>
    <row r="22" spans="1:13" ht="15.75" customHeight="1" x14ac:dyDescent="0.2">
      <c r="A22" s="6">
        <v>18</v>
      </c>
      <c r="B22" s="12">
        <f t="shared" si="2"/>
        <v>0.45763888888888876</v>
      </c>
      <c r="C22" s="12">
        <f t="shared" si="0"/>
        <v>0.46458333333333318</v>
      </c>
      <c r="D22" s="13"/>
      <c r="E22" s="12">
        <f t="shared" si="1"/>
        <v>0.49583333333333318</v>
      </c>
      <c r="F22" s="42" t="s">
        <v>45</v>
      </c>
      <c r="G22" s="18" t="s">
        <v>30</v>
      </c>
      <c r="H22" s="19" t="s">
        <v>23</v>
      </c>
      <c r="I22" s="18" t="s">
        <v>9</v>
      </c>
      <c r="J22" s="25" t="s">
        <v>25</v>
      </c>
      <c r="K22" s="19"/>
      <c r="L22" s="19"/>
      <c r="M22" s="32"/>
    </row>
    <row r="23" spans="1:13" ht="15.75" customHeight="1" x14ac:dyDescent="0.2">
      <c r="A23" s="6">
        <v>19</v>
      </c>
      <c r="B23" s="12">
        <f t="shared" si="2"/>
        <v>0.45902777777777765</v>
      </c>
      <c r="C23" s="12">
        <f t="shared" si="0"/>
        <v>0.46597222222222207</v>
      </c>
      <c r="D23" s="13"/>
      <c r="E23" s="12">
        <f t="shared" si="1"/>
        <v>0.49722222222222207</v>
      </c>
      <c r="F23" s="23" t="s">
        <v>46</v>
      </c>
      <c r="G23" s="18" t="s">
        <v>32</v>
      </c>
      <c r="H23" s="19" t="s">
        <v>23</v>
      </c>
      <c r="I23" s="18" t="s">
        <v>9</v>
      </c>
      <c r="J23" s="25" t="s">
        <v>25</v>
      </c>
      <c r="K23" s="7"/>
      <c r="L23" s="7"/>
      <c r="M23" s="34"/>
    </row>
    <row r="24" spans="1:13" ht="15.75" customHeight="1" x14ac:dyDescent="0.2">
      <c r="A24" s="6">
        <v>20</v>
      </c>
      <c r="B24" s="12">
        <f t="shared" si="2"/>
        <v>0.46041666666666653</v>
      </c>
      <c r="C24" s="12">
        <f t="shared" si="0"/>
        <v>0.46736111111111095</v>
      </c>
      <c r="D24" s="13"/>
      <c r="E24" s="39">
        <f t="shared" si="1"/>
        <v>0.49861111111111095</v>
      </c>
      <c r="F24" s="23" t="s">
        <v>47</v>
      </c>
      <c r="G24" s="18" t="s">
        <v>32</v>
      </c>
      <c r="H24" s="19" t="s">
        <v>23</v>
      </c>
      <c r="I24" s="18" t="s">
        <v>9</v>
      </c>
      <c r="J24" s="25" t="s">
        <v>25</v>
      </c>
      <c r="K24" s="8"/>
      <c r="L24" s="8"/>
      <c r="M24" s="34"/>
    </row>
    <row r="25" spans="1:13" ht="15.75" customHeight="1" x14ac:dyDescent="0.2">
      <c r="A25" s="6">
        <v>21</v>
      </c>
      <c r="B25" s="12">
        <f t="shared" si="2"/>
        <v>0.46180555555555541</v>
      </c>
      <c r="C25" s="12">
        <f t="shared" si="0"/>
        <v>0.46874999999999983</v>
      </c>
      <c r="D25" s="13"/>
      <c r="E25" s="39">
        <f t="shared" si="1"/>
        <v>0.49999999999999983</v>
      </c>
      <c r="F25" s="23" t="s">
        <v>48</v>
      </c>
      <c r="G25" s="18" t="s">
        <v>32</v>
      </c>
      <c r="H25" s="19" t="s">
        <v>23</v>
      </c>
      <c r="I25" s="18" t="s">
        <v>9</v>
      </c>
      <c r="J25" s="25" t="s">
        <v>25</v>
      </c>
      <c r="K25" s="8"/>
      <c r="L25" s="8"/>
      <c r="M25" s="35"/>
    </row>
    <row r="26" spans="1:13" ht="15.75" customHeight="1" x14ac:dyDescent="0.2">
      <c r="A26" s="6">
        <v>22</v>
      </c>
      <c r="B26" s="12">
        <f t="shared" si="2"/>
        <v>0.4631944444444443</v>
      </c>
      <c r="C26" s="12">
        <f t="shared" si="0"/>
        <v>0.47013888888888872</v>
      </c>
      <c r="D26" s="13"/>
      <c r="E26" s="39">
        <f t="shared" si="1"/>
        <v>0.50138888888888866</v>
      </c>
      <c r="F26" s="23" t="s">
        <v>49</v>
      </c>
      <c r="G26" s="18" t="s">
        <v>32</v>
      </c>
      <c r="H26" s="19" t="s">
        <v>23</v>
      </c>
      <c r="I26" s="18" t="s">
        <v>9</v>
      </c>
      <c r="J26" s="25" t="s">
        <v>25</v>
      </c>
      <c r="K26" s="9"/>
      <c r="L26" s="8"/>
      <c r="M26" s="35"/>
    </row>
    <row r="27" spans="1:13" ht="15.75" customHeight="1" x14ac:dyDescent="0.2">
      <c r="A27" s="6">
        <v>23</v>
      </c>
      <c r="B27" s="12">
        <f t="shared" si="2"/>
        <v>0.46458333333333318</v>
      </c>
      <c r="C27" s="12">
        <f t="shared" si="0"/>
        <v>0.4715277777777776</v>
      </c>
      <c r="D27" s="13"/>
      <c r="E27" s="39">
        <f t="shared" si="1"/>
        <v>0.50277777777777755</v>
      </c>
      <c r="F27" s="20" t="s">
        <v>10</v>
      </c>
      <c r="G27" s="18" t="s">
        <v>2</v>
      </c>
      <c r="H27" s="19" t="s">
        <v>23</v>
      </c>
      <c r="I27" s="18" t="s">
        <v>9</v>
      </c>
      <c r="J27" s="25" t="s">
        <v>25</v>
      </c>
      <c r="K27" s="9"/>
      <c r="L27" s="9"/>
      <c r="M27" s="9"/>
    </row>
    <row r="28" spans="1:13" ht="15.75" customHeight="1" x14ac:dyDescent="0.2">
      <c r="A28" s="6">
        <v>24</v>
      </c>
      <c r="B28" s="12">
        <f t="shared" si="2"/>
        <v>0.46597222222222207</v>
      </c>
      <c r="C28" s="12">
        <f t="shared" si="0"/>
        <v>0.47291666666666649</v>
      </c>
      <c r="D28" s="13"/>
      <c r="E28" s="39">
        <f t="shared" si="1"/>
        <v>0.50416666666666643</v>
      </c>
      <c r="F28" s="20" t="s">
        <v>11</v>
      </c>
      <c r="G28" s="18" t="s">
        <v>2</v>
      </c>
      <c r="H28" s="19" t="s">
        <v>23</v>
      </c>
      <c r="I28" s="18" t="s">
        <v>9</v>
      </c>
      <c r="J28" s="25" t="s">
        <v>25</v>
      </c>
      <c r="K28" s="9"/>
      <c r="L28" s="9"/>
      <c r="M28" s="9"/>
    </row>
    <row r="29" spans="1:13" ht="15.75" customHeight="1" x14ac:dyDescent="0.2">
      <c r="A29" s="6">
        <v>25</v>
      </c>
      <c r="B29" s="12">
        <f t="shared" si="2"/>
        <v>0.46736111111111095</v>
      </c>
      <c r="C29" s="12">
        <f t="shared" si="0"/>
        <v>0.47430555555555537</v>
      </c>
      <c r="D29" s="13"/>
      <c r="E29" s="12">
        <f t="shared" si="1"/>
        <v>0.50555555555555531</v>
      </c>
      <c r="F29" s="20" t="s">
        <v>12</v>
      </c>
      <c r="G29" s="18" t="s">
        <v>2</v>
      </c>
      <c r="H29" s="19" t="s">
        <v>23</v>
      </c>
      <c r="I29" s="18" t="s">
        <v>9</v>
      </c>
      <c r="J29" s="25" t="s">
        <v>25</v>
      </c>
      <c r="K29" s="9"/>
      <c r="L29" s="9"/>
      <c r="M29" s="9"/>
    </row>
    <row r="30" spans="1:13" ht="15.75" customHeight="1" x14ac:dyDescent="0.2">
      <c r="A30" s="6">
        <v>26</v>
      </c>
      <c r="B30" s="12">
        <f t="shared" si="2"/>
        <v>0.46874999999999983</v>
      </c>
      <c r="C30" s="12">
        <f t="shared" si="0"/>
        <v>0.47569444444444425</v>
      </c>
      <c r="D30" s="13"/>
      <c r="E30" s="12">
        <f t="shared" si="1"/>
        <v>0.5069444444444442</v>
      </c>
      <c r="F30" s="20" t="s">
        <v>13</v>
      </c>
      <c r="G30" s="18" t="s">
        <v>2</v>
      </c>
      <c r="H30" s="19" t="s">
        <v>23</v>
      </c>
      <c r="I30" s="18" t="s">
        <v>9</v>
      </c>
      <c r="J30" s="25" t="s">
        <v>25</v>
      </c>
      <c r="K30" s="9"/>
      <c r="L30" s="9"/>
      <c r="M30" s="9"/>
    </row>
    <row r="31" spans="1:13" ht="15.75" customHeight="1" x14ac:dyDescent="0.2">
      <c r="A31" s="6">
        <v>27</v>
      </c>
      <c r="B31" s="12">
        <f t="shared" si="2"/>
        <v>0.47013888888888872</v>
      </c>
      <c r="C31" s="12">
        <f t="shared" si="0"/>
        <v>0.47708333333333314</v>
      </c>
      <c r="D31" s="13"/>
      <c r="E31" s="12">
        <f t="shared" si="1"/>
        <v>0.50833333333333308</v>
      </c>
      <c r="F31" s="20" t="s">
        <v>14</v>
      </c>
      <c r="G31" s="18" t="s">
        <v>2</v>
      </c>
      <c r="H31" s="19" t="s">
        <v>23</v>
      </c>
      <c r="I31" s="18" t="s">
        <v>9</v>
      </c>
      <c r="J31" s="25" t="s">
        <v>25</v>
      </c>
      <c r="K31" s="9"/>
      <c r="L31" s="9"/>
      <c r="M31" s="9"/>
    </row>
    <row r="32" spans="1:13" ht="15.75" customHeight="1" x14ac:dyDescent="0.2">
      <c r="A32" s="6">
        <v>28</v>
      </c>
      <c r="B32" s="12">
        <f t="shared" si="2"/>
        <v>0.4715277777777776</v>
      </c>
      <c r="C32" s="12">
        <f t="shared" si="0"/>
        <v>0.47847222222222202</v>
      </c>
      <c r="D32" s="13"/>
      <c r="E32" s="12">
        <f t="shared" si="1"/>
        <v>0.50972222222222197</v>
      </c>
      <c r="F32" s="43" t="s">
        <v>102</v>
      </c>
      <c r="G32" s="18" t="s">
        <v>34</v>
      </c>
      <c r="H32" s="19" t="s">
        <v>23</v>
      </c>
      <c r="I32" s="18" t="s">
        <v>9</v>
      </c>
      <c r="J32" s="25" t="s">
        <v>25</v>
      </c>
      <c r="K32" s="9"/>
      <c r="L32" s="9"/>
      <c r="M32" s="9"/>
    </row>
    <row r="33" spans="1:13" ht="15.75" customHeight="1" x14ac:dyDescent="0.2">
      <c r="A33" s="6">
        <v>29</v>
      </c>
      <c r="B33" s="12">
        <f t="shared" si="2"/>
        <v>0.47291666666666649</v>
      </c>
      <c r="C33" s="12">
        <f t="shared" si="0"/>
        <v>0.47986111111111091</v>
      </c>
      <c r="D33" s="13"/>
      <c r="E33" s="12">
        <f t="shared" si="1"/>
        <v>0.51111111111111085</v>
      </c>
      <c r="F33" s="43" t="s">
        <v>103</v>
      </c>
      <c r="G33" s="18" t="s">
        <v>34</v>
      </c>
      <c r="H33" s="19" t="s">
        <v>23</v>
      </c>
      <c r="I33" s="18" t="s">
        <v>9</v>
      </c>
      <c r="J33" s="25" t="s">
        <v>25</v>
      </c>
      <c r="K33" s="9"/>
      <c r="L33" s="9"/>
      <c r="M33" s="9"/>
    </row>
    <row r="34" spans="1:13" ht="15.75" customHeight="1" x14ac:dyDescent="0.2">
      <c r="A34" s="6">
        <v>30</v>
      </c>
      <c r="B34" s="12">
        <f t="shared" si="2"/>
        <v>0.47430555555555537</v>
      </c>
      <c r="C34" s="12">
        <f t="shared" si="0"/>
        <v>0.48124999999999979</v>
      </c>
      <c r="D34" s="13"/>
      <c r="E34" s="12">
        <f t="shared" si="1"/>
        <v>0.51249999999999973</v>
      </c>
      <c r="F34" s="43" t="s">
        <v>104</v>
      </c>
      <c r="G34" s="18" t="s">
        <v>34</v>
      </c>
      <c r="H34" s="19" t="s">
        <v>23</v>
      </c>
      <c r="I34" s="18" t="s">
        <v>9</v>
      </c>
      <c r="J34" s="25" t="s">
        <v>25</v>
      </c>
      <c r="K34" s="9"/>
      <c r="L34" s="9"/>
      <c r="M34" s="9"/>
    </row>
    <row r="35" spans="1:13" ht="15.75" customHeight="1" x14ac:dyDescent="0.2">
      <c r="A35" s="6">
        <v>31</v>
      </c>
      <c r="B35" s="12">
        <f t="shared" si="2"/>
        <v>0.47569444444444425</v>
      </c>
      <c r="C35" s="12">
        <f t="shared" si="0"/>
        <v>0.48263888888888867</v>
      </c>
      <c r="D35" s="13"/>
      <c r="E35" s="12">
        <f t="shared" si="1"/>
        <v>0.51388888888888862</v>
      </c>
      <c r="F35" s="43" t="s">
        <v>105</v>
      </c>
      <c r="G35" s="18" t="s">
        <v>34</v>
      </c>
      <c r="H35" s="19" t="s">
        <v>23</v>
      </c>
      <c r="I35" s="18" t="s">
        <v>9</v>
      </c>
      <c r="J35" s="25" t="s">
        <v>25</v>
      </c>
      <c r="K35" s="47"/>
      <c r="L35" s="47"/>
      <c r="M35" s="47"/>
    </row>
  </sheetData>
  <sortState ref="F55:J96">
    <sortCondition ref="I53"/>
  </sortState>
  <pageMargins left="0.38690476190476192" right="0.29761904761904762" top="0.55208333333333337" bottom="0.28125" header="0.3" footer="0.3"/>
  <pageSetup paperSize="9" orientation="landscape" verticalDpi="0" r:id="rId1"/>
  <headerFooter>
    <oddHeader>&amp;CPGS Don Bosco Cup – 31 Gennaio 2021 - UTA</oddHeader>
  </headerFooter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'C:\Users\Pippo\Desktop\cinzia\000_GINNASTICA\005_PGS\2021\31 01 2021\[Modulo Iscrizione Gymfit.xlsx]non modificare'!#REF!</xm:f>
          </x14:formula1>
          <xm:sqref>K14:L14 K6:M6 K19:L19 M19:M22 K21:L21 K10:M12 M17 K8:M8 M14:M15 J5:J21</xm:sqref>
        </x14:dataValidation>
        <x14:dataValidation type="list" allowBlank="1" showInputMessage="1" showErrorMessage="1">
          <x14:formula1>
            <xm:f>'C:\Users\Pippo\Desktop\cinzia\000_GINNASTICA\005_PGS\2021\31 01 2021\[Modulo Iscrizione società 31 01 2021.xlsx]non modificare'!#REF!</xm:f>
          </x14:formula1>
          <xm:sqref>K5:L5 K7:L7 K9:L9</xm:sqref>
        </x14:dataValidation>
        <x14:dataValidation type="list" allowBlank="1" showErrorMessage="1">
          <x14:formula1>
            <xm:f>'C:\Users\Pippo\Desktop\cinzia\000_GINNASTICA\005_PGS\2021\31 01 2021\[Modulo Iscrizione athena.xlsx]non modificare'!#REF!</xm:f>
          </x14:formula1>
          <xm:sqref>M5 K22:L22 M7 M9 K13:M13 K15:L15 K20:L20 K17:L17 K18:M18 K16:M16</xm:sqref>
        </x14:dataValidation>
        <x14:dataValidation type="list" allowBlank="1" showInputMessage="1" showErrorMessage="1">
          <x14:formula1>
            <xm:f>'C:\Users\Pippo\Desktop\cinzia\000_GINNASTICA\005_PGS\2021\31 01 2021\[Modulo Iscrizione società 31 01 2021.xlsx]non modificare'!#REF!</xm:f>
          </x14:formula1>
          <xm:sqref>J27:J31</xm:sqref>
        </x14:dataValidation>
        <x14:dataValidation type="list" allowBlank="1" showErrorMessage="1">
          <x14:formula1>
            <xm:f>'C:\Users\Pippo\Desktop\cinzia\000_GINNASTICA\005_PGS\2021\31 01 2021\[Modulo Iscrizione ErreEsse.xlsx]non modificare'!#REF!</xm:f>
          </x14:formula1>
          <xm:sqref>I13:I21 I27:I35</xm:sqref>
        </x14:dataValidation>
        <x14:dataValidation type="list" allowBlank="1" showErrorMessage="1">
          <x14:formula1>
            <xm:f>'C:\Users\Pippo\Desktop\cinzia\000_GINNASTICA\005_PGS\2021\31 01 2021\[Modulo Iscrizione ErreEsse.xlsx]non modificare'!#REF!</xm:f>
          </x14:formula1>
          <xm:sqref>G13:G21 G27:G35</xm:sqref>
        </x14:dataValidation>
        <x14:dataValidation type="list" allowBlank="1" showErrorMessage="1">
          <x14:formula1>
            <xm:f>'C:\Users\Pippo\Desktop\cinzia\000_GINNASTICA\005_PGS\2021\31 01 2021\[Modulo Iscrizione ErreEsse.xlsx]non modificare'!#REF!</xm:f>
          </x14:formula1>
          <xm:sqref>H13:H21 H27:H35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Uta.xlsx]non modificare'!#REF!</xm:f>
          </x14:formula1>
          <xm:sqref>H5:H12 H22:H26</xm:sqref>
        </x14:dataValidation>
        <x14:dataValidation type="list" showInputMessage="1" showErrorMessage="1">
          <x14:formula1>
            <xm:f>'C:\Users\Pippo\Desktop\cinzia\000_GINNASTICA\005_PGS\2021\31 01 2021\[Modulo Iscrizione Butterfly Uta.xlsx]non modificare'!#REF!</xm:f>
          </x14:formula1>
          <xm:sqref>G5:G12 G22:G26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Uta.xlsx]non modificare'!#REF!</xm:f>
          </x14:formula1>
          <xm:sqref>I5:I12 I22:I26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Uta.xlsx]non modificare'!#REF!</xm:f>
          </x14:formula1>
          <xm:sqref>J22:J26</xm:sqref>
        </x14:dataValidation>
        <x14:dataValidation type="list" allowBlank="1" showErrorMessage="1">
          <x14:formula1>
            <xm:f>'C:\Users\Pippo\Desktop\cinzia\000_GINNASTICA\005_PGS\2021\31 01 2021\[Modulo Iscrizione ErreEsse.xlsx]non modificare'!#REF!</xm:f>
          </x14:formula1>
          <xm:sqref>J32:J35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0"/>
  <sheetViews>
    <sheetView view="pageLayout" zoomScale="115" zoomScaleNormal="100" zoomScalePageLayoutView="115" workbookViewId="0">
      <selection activeCell="E6" sqref="E6"/>
    </sheetView>
  </sheetViews>
  <sheetFormatPr defaultColWidth="14.42578125" defaultRowHeight="15.75" customHeight="1" x14ac:dyDescent="0.2"/>
  <cols>
    <col min="1" max="1" width="4.140625" style="1" bestFit="1" customWidth="1"/>
    <col min="2" max="2" width="7.7109375" style="11" bestFit="1" customWidth="1"/>
    <col min="3" max="5" width="7.7109375" style="11" customWidth="1"/>
    <col min="6" max="6" width="26" style="1" customWidth="1"/>
    <col min="7" max="7" width="22.28515625" style="1" customWidth="1"/>
    <col min="8" max="8" width="2.85546875" style="1" bestFit="1" customWidth="1"/>
    <col min="9" max="9" width="11.85546875" style="1" bestFit="1" customWidth="1"/>
    <col min="10" max="10" width="3.5703125" style="1" bestFit="1" customWidth="1"/>
    <col min="11" max="11" width="16.42578125" style="1" customWidth="1"/>
    <col min="12" max="16384" width="14.42578125" style="1"/>
  </cols>
  <sheetData>
    <row r="1" spans="1:12" ht="12.75" x14ac:dyDescent="0.2">
      <c r="G1" s="2"/>
      <c r="H1" s="2"/>
    </row>
    <row r="2" spans="1:12" ht="12.75" x14ac:dyDescent="0.2">
      <c r="G2" s="3" t="s">
        <v>109</v>
      </c>
      <c r="H2" s="3"/>
    </row>
    <row r="3" spans="1:12" ht="15.75" customHeight="1" x14ac:dyDescent="0.25">
      <c r="G3" s="4"/>
      <c r="H3" s="4"/>
    </row>
    <row r="4" spans="1:12" ht="12.75" x14ac:dyDescent="0.2">
      <c r="F4" s="5"/>
    </row>
    <row r="5" spans="1:12" ht="25.5" x14ac:dyDescent="0.2">
      <c r="B5" s="11" t="s">
        <v>20</v>
      </c>
      <c r="C5" s="17" t="s">
        <v>21</v>
      </c>
      <c r="D5" s="17" t="s">
        <v>97</v>
      </c>
      <c r="E5" s="11" t="s">
        <v>22</v>
      </c>
      <c r="G5" s="3"/>
      <c r="H5" s="3"/>
    </row>
    <row r="6" spans="1:12" ht="15.75" customHeight="1" x14ac:dyDescent="0.2">
      <c r="A6" s="6">
        <v>1</v>
      </c>
      <c r="B6" s="12">
        <v>0.4826388888888889</v>
      </c>
      <c r="C6" s="12">
        <f>B6+10/1440</f>
        <v>0.48958333333333331</v>
      </c>
      <c r="D6" s="12"/>
      <c r="E6" s="12">
        <f>C6+45/1440</f>
        <v>0.52083333333333326</v>
      </c>
      <c r="F6" s="26" t="s">
        <v>52</v>
      </c>
      <c r="G6" s="18" t="s">
        <v>30</v>
      </c>
      <c r="H6" s="19" t="s">
        <v>23</v>
      </c>
      <c r="I6" s="18" t="s">
        <v>19</v>
      </c>
      <c r="J6" s="24" t="s">
        <v>24</v>
      </c>
      <c r="K6" s="19"/>
      <c r="L6" s="32"/>
    </row>
    <row r="7" spans="1:12" ht="15.75" customHeight="1" x14ac:dyDescent="0.2">
      <c r="A7" s="6">
        <v>2</v>
      </c>
      <c r="B7" s="12">
        <f>B6+2/1440</f>
        <v>0.48402777777777778</v>
      </c>
      <c r="C7" s="12">
        <f t="shared" ref="C7:C18" si="0">B7+10/1440</f>
        <v>0.4909722222222222</v>
      </c>
      <c r="D7" s="12"/>
      <c r="E7" s="12">
        <f t="shared" ref="E7:E18" si="1">C7+45/1440</f>
        <v>0.52222222222222214</v>
      </c>
      <c r="F7" s="23" t="s">
        <v>51</v>
      </c>
      <c r="G7" s="18" t="s">
        <v>32</v>
      </c>
      <c r="H7" s="19" t="s">
        <v>23</v>
      </c>
      <c r="I7" s="18" t="s">
        <v>16</v>
      </c>
      <c r="J7" s="24" t="s">
        <v>24</v>
      </c>
      <c r="K7" s="19"/>
      <c r="L7" s="32"/>
    </row>
    <row r="8" spans="1:12" ht="15.75" customHeight="1" x14ac:dyDescent="0.2">
      <c r="A8" s="6">
        <v>3</v>
      </c>
      <c r="B8" s="12">
        <f t="shared" ref="B8:B18" si="2">B7+2/1440</f>
        <v>0.48541666666666666</v>
      </c>
      <c r="C8" s="12">
        <f t="shared" si="0"/>
        <v>0.49236111111111108</v>
      </c>
      <c r="D8" s="12"/>
      <c r="E8" s="12">
        <f t="shared" si="1"/>
        <v>0.52361111111111103</v>
      </c>
      <c r="F8" s="20" t="s">
        <v>53</v>
      </c>
      <c r="G8" s="18" t="s">
        <v>32</v>
      </c>
      <c r="H8" s="19" t="s">
        <v>23</v>
      </c>
      <c r="I8" s="18" t="s">
        <v>19</v>
      </c>
      <c r="J8" s="24" t="s">
        <v>24</v>
      </c>
      <c r="K8" s="19"/>
      <c r="L8" s="32"/>
    </row>
    <row r="9" spans="1:12" ht="15.75" customHeight="1" x14ac:dyDescent="0.2">
      <c r="A9" s="6">
        <v>4</v>
      </c>
      <c r="B9" s="12">
        <f t="shared" si="2"/>
        <v>0.48680555555555555</v>
      </c>
      <c r="C9" s="12">
        <f t="shared" si="0"/>
        <v>0.49374999999999997</v>
      </c>
      <c r="D9" s="12"/>
      <c r="E9" s="12">
        <f t="shared" si="1"/>
        <v>0.52499999999999991</v>
      </c>
      <c r="F9" s="21" t="s">
        <v>15</v>
      </c>
      <c r="G9" s="18" t="s">
        <v>2</v>
      </c>
      <c r="H9" s="19" t="s">
        <v>23</v>
      </c>
      <c r="I9" s="18" t="s">
        <v>16</v>
      </c>
      <c r="J9" s="24" t="s">
        <v>24</v>
      </c>
      <c r="K9" s="19"/>
      <c r="L9" s="32"/>
    </row>
    <row r="10" spans="1:12" ht="15.75" customHeight="1" x14ac:dyDescent="0.2">
      <c r="A10" s="6">
        <v>5</v>
      </c>
      <c r="B10" s="12">
        <f t="shared" si="2"/>
        <v>0.48819444444444443</v>
      </c>
      <c r="C10" s="12">
        <f t="shared" si="0"/>
        <v>0.49513888888888885</v>
      </c>
      <c r="D10" s="13"/>
      <c r="E10" s="12">
        <f t="shared" si="1"/>
        <v>0.5263888888888888</v>
      </c>
      <c r="F10" s="20" t="s">
        <v>17</v>
      </c>
      <c r="G10" s="18" t="s">
        <v>2</v>
      </c>
      <c r="H10" s="19" t="s">
        <v>23</v>
      </c>
      <c r="I10" s="18" t="s">
        <v>16</v>
      </c>
      <c r="J10" s="24" t="s">
        <v>24</v>
      </c>
      <c r="K10" s="19"/>
      <c r="L10" s="32"/>
    </row>
    <row r="11" spans="1:12" ht="15.75" customHeight="1" x14ac:dyDescent="0.2">
      <c r="A11" s="6">
        <v>6</v>
      </c>
      <c r="B11" s="12">
        <f t="shared" si="2"/>
        <v>0.48958333333333331</v>
      </c>
      <c r="C11" s="12">
        <f t="shared" si="0"/>
        <v>0.49652777777777773</v>
      </c>
      <c r="D11" s="14"/>
      <c r="E11" s="12">
        <f t="shared" si="1"/>
        <v>0.52777777777777768</v>
      </c>
      <c r="F11" s="44" t="s">
        <v>18</v>
      </c>
      <c r="G11" s="18" t="s">
        <v>2</v>
      </c>
      <c r="H11" s="19" t="s">
        <v>23</v>
      </c>
      <c r="I11" s="18" t="s">
        <v>19</v>
      </c>
      <c r="J11" s="24" t="s">
        <v>24</v>
      </c>
      <c r="K11" s="19"/>
      <c r="L11" s="32"/>
    </row>
    <row r="12" spans="1:12" ht="15.75" customHeight="1" x14ac:dyDescent="0.2">
      <c r="A12" s="6">
        <v>7</v>
      </c>
      <c r="B12" s="12">
        <f t="shared" si="2"/>
        <v>0.4909722222222222</v>
      </c>
      <c r="C12" s="12">
        <f t="shared" si="0"/>
        <v>0.49791666666666662</v>
      </c>
      <c r="D12" s="13"/>
      <c r="E12" s="12">
        <f t="shared" si="1"/>
        <v>0.52916666666666656</v>
      </c>
      <c r="F12" s="43" t="s">
        <v>106</v>
      </c>
      <c r="G12" s="40" t="s">
        <v>34</v>
      </c>
      <c r="H12" s="19" t="s">
        <v>23</v>
      </c>
      <c r="I12" s="18" t="s">
        <v>19</v>
      </c>
      <c r="J12" s="24" t="s">
        <v>24</v>
      </c>
      <c r="K12" s="19"/>
      <c r="L12" s="32"/>
    </row>
    <row r="13" spans="1:12" ht="15.75" customHeight="1" x14ac:dyDescent="0.2">
      <c r="A13" s="6">
        <v>8</v>
      </c>
      <c r="B13" s="12">
        <f>B12+2/1440</f>
        <v>0.49236111111111108</v>
      </c>
      <c r="C13" s="12">
        <f t="shared" si="0"/>
        <v>0.4993055555555555</v>
      </c>
      <c r="D13" s="13"/>
      <c r="E13" s="12">
        <f t="shared" si="1"/>
        <v>0.53055555555555545</v>
      </c>
      <c r="F13" s="26" t="s">
        <v>52</v>
      </c>
      <c r="G13" s="18" t="s">
        <v>30</v>
      </c>
      <c r="H13" s="19" t="s">
        <v>23</v>
      </c>
      <c r="I13" s="18" t="s">
        <v>19</v>
      </c>
      <c r="J13" s="25" t="s">
        <v>25</v>
      </c>
      <c r="K13" s="19"/>
      <c r="L13" s="32"/>
    </row>
    <row r="14" spans="1:12" ht="15.75" customHeight="1" x14ac:dyDescent="0.2">
      <c r="A14" s="6">
        <v>9</v>
      </c>
      <c r="B14" s="12">
        <f t="shared" si="2"/>
        <v>0.49374999999999997</v>
      </c>
      <c r="C14" s="12">
        <f t="shared" si="0"/>
        <v>0.50069444444444444</v>
      </c>
      <c r="D14" s="15"/>
      <c r="E14" s="12">
        <f t="shared" si="1"/>
        <v>0.53194444444444444</v>
      </c>
      <c r="F14" s="23" t="s">
        <v>51</v>
      </c>
      <c r="G14" s="18" t="s">
        <v>32</v>
      </c>
      <c r="H14" s="19" t="s">
        <v>23</v>
      </c>
      <c r="I14" s="18" t="s">
        <v>16</v>
      </c>
      <c r="J14" s="25" t="s">
        <v>25</v>
      </c>
      <c r="K14" s="19"/>
      <c r="L14" s="32"/>
    </row>
    <row r="15" spans="1:12" ht="15.75" customHeight="1" x14ac:dyDescent="0.2">
      <c r="A15" s="6">
        <v>10</v>
      </c>
      <c r="B15" s="12">
        <f t="shared" si="2"/>
        <v>0.49513888888888885</v>
      </c>
      <c r="C15" s="12">
        <f t="shared" si="0"/>
        <v>0.50208333333333333</v>
      </c>
      <c r="D15" s="15"/>
      <c r="E15" s="12">
        <f t="shared" si="1"/>
        <v>0.53333333333333333</v>
      </c>
      <c r="F15" s="21" t="s">
        <v>15</v>
      </c>
      <c r="G15" s="18" t="s">
        <v>2</v>
      </c>
      <c r="H15" s="19" t="s">
        <v>23</v>
      </c>
      <c r="I15" s="18" t="s">
        <v>16</v>
      </c>
      <c r="J15" s="25" t="s">
        <v>25</v>
      </c>
      <c r="K15" s="19"/>
      <c r="L15" s="33"/>
    </row>
    <row r="16" spans="1:12" ht="15.75" customHeight="1" x14ac:dyDescent="0.2">
      <c r="A16" s="6">
        <v>11</v>
      </c>
      <c r="B16" s="12">
        <f t="shared" si="2"/>
        <v>0.49652777777777773</v>
      </c>
      <c r="C16" s="12">
        <f t="shared" si="0"/>
        <v>0.50347222222222221</v>
      </c>
      <c r="D16" s="15"/>
      <c r="E16" s="12">
        <f t="shared" si="1"/>
        <v>0.53472222222222221</v>
      </c>
      <c r="F16" s="20" t="s">
        <v>17</v>
      </c>
      <c r="G16" s="18" t="s">
        <v>2</v>
      </c>
      <c r="H16" s="19" t="s">
        <v>23</v>
      </c>
      <c r="I16" s="18" t="s">
        <v>16</v>
      </c>
      <c r="J16" s="25" t="s">
        <v>25</v>
      </c>
      <c r="K16" s="19"/>
      <c r="L16" s="32"/>
    </row>
    <row r="17" spans="1:12" ht="15.75" customHeight="1" x14ac:dyDescent="0.2">
      <c r="A17" s="6">
        <v>12</v>
      </c>
      <c r="B17" s="12">
        <f t="shared" si="2"/>
        <v>0.49791666666666662</v>
      </c>
      <c r="C17" s="12">
        <f t="shared" si="0"/>
        <v>0.50486111111111109</v>
      </c>
      <c r="D17" s="15"/>
      <c r="E17" s="12">
        <f t="shared" si="1"/>
        <v>0.53611111111111109</v>
      </c>
      <c r="F17" s="20" t="s">
        <v>18</v>
      </c>
      <c r="G17" s="18" t="s">
        <v>2</v>
      </c>
      <c r="H17" s="19" t="s">
        <v>23</v>
      </c>
      <c r="I17" s="18" t="s">
        <v>19</v>
      </c>
      <c r="J17" s="25" t="s">
        <v>25</v>
      </c>
      <c r="K17" s="19"/>
      <c r="L17" s="32"/>
    </row>
    <row r="18" spans="1:12" ht="15.75" customHeight="1" x14ac:dyDescent="0.2">
      <c r="A18" s="6">
        <v>13</v>
      </c>
      <c r="B18" s="12">
        <f t="shared" si="2"/>
        <v>0.4993055555555555</v>
      </c>
      <c r="C18" s="12">
        <f t="shared" si="0"/>
        <v>0.50624999999999998</v>
      </c>
      <c r="D18" s="15"/>
      <c r="E18" s="12">
        <f t="shared" si="1"/>
        <v>0.53749999999999998</v>
      </c>
      <c r="F18" s="43" t="s">
        <v>106</v>
      </c>
      <c r="G18" s="18" t="s">
        <v>34</v>
      </c>
      <c r="H18" s="19" t="s">
        <v>23</v>
      </c>
      <c r="I18" s="18" t="s">
        <v>19</v>
      </c>
      <c r="J18" s="25" t="s">
        <v>25</v>
      </c>
      <c r="K18" s="19"/>
      <c r="L18" s="32"/>
    </row>
    <row r="19" spans="1:12" ht="15.75" customHeight="1" x14ac:dyDescent="0.2">
      <c r="B19" s="16"/>
      <c r="C19" s="16"/>
      <c r="D19" s="16"/>
      <c r="E19" s="16"/>
      <c r="F19" s="10"/>
      <c r="G19" s="10"/>
      <c r="H19" s="10"/>
      <c r="I19" s="10"/>
      <c r="J19" s="10"/>
      <c r="K19" s="10"/>
    </row>
    <row r="20" spans="1:12" ht="15.75" customHeight="1" x14ac:dyDescent="0.2">
      <c r="B20" s="16"/>
      <c r="C20" s="16"/>
      <c r="D20" s="16"/>
      <c r="E20" s="16"/>
      <c r="F20" s="10"/>
      <c r="G20" s="10"/>
      <c r="H20" s="10"/>
      <c r="I20" s="10"/>
      <c r="J20" s="10"/>
      <c r="K20" s="10"/>
    </row>
  </sheetData>
  <pageMargins left="0.7" right="0.7" top="0.55208333333333337" bottom="0.28125" header="0.3" footer="0.3"/>
  <pageSetup paperSize="9" orientation="landscape" verticalDpi="0" r:id="rId1"/>
  <headerFooter>
    <oddHeader>&amp;CPGS Don Bosco Cup – 31 Gennaio 2021 - UTA</oddHeader>
  </headerFooter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'C:\Users\Pippo\Desktop\cinzia\000_GINNASTICA\005_PGS\2021\31 01 2021\[Modulo Iscrizione Butterfly Uta.xlsx]non modificare'!#REF!</xm:f>
          </x14:formula1>
          <xm:sqref>J15:J17 J13:J14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Uta.xlsx]non modificare'!#REF!</xm:f>
          </x14:formula1>
          <xm:sqref>I15:I17 I6:I11 I13:I14</xm:sqref>
        </x14:dataValidation>
        <x14:dataValidation type="list" showInputMessage="1" showErrorMessage="1">
          <x14:formula1>
            <xm:f>'C:\Users\Pippo\Desktop\cinzia\000_GINNASTICA\005_PGS\2021\31 01 2021\[Modulo Iscrizione Butterfly Uta.xlsx]non modificare'!#REF!</xm:f>
          </x14:formula1>
          <xm:sqref>G15:G17 G6:G11 G13:G14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Uta.xlsx]non modificare'!#REF!</xm:f>
          </x14:formula1>
          <xm:sqref>H15:H17 H6:H11 H13:H14</xm:sqref>
        </x14:dataValidation>
        <x14:dataValidation type="list" allowBlank="1" showErrorMessage="1">
          <x14:formula1>
            <xm:f>'C:\Users\Pippo\Desktop\cinzia\000_GINNASTICA\005_PGS\2021\31 01 2021\[Modulo Iscrizione ErreEsse.xlsx]non modificare'!#REF!</xm:f>
          </x14:formula1>
          <xm:sqref>H12 H18</xm:sqref>
        </x14:dataValidation>
        <x14:dataValidation type="list" allowBlank="1" showErrorMessage="1">
          <x14:formula1>
            <xm:f>'C:\Users\Pippo\Desktop\cinzia\000_GINNASTICA\005_PGS\2021\31 01 2021\[Modulo Iscrizione ErreEsse.xlsx]non modificare'!#REF!</xm:f>
          </x14:formula1>
          <xm:sqref>G12 G18</xm:sqref>
        </x14:dataValidation>
        <x14:dataValidation type="list" allowBlank="1" showErrorMessage="1">
          <x14:formula1>
            <xm:f>'C:\Users\Pippo\Desktop\cinzia\000_GINNASTICA\005_PGS\2021\31 01 2021\[Modulo Iscrizione ErreEsse.xlsx]non modificare'!#REF!</xm:f>
          </x14:formula1>
          <xm:sqref>I12 I18</xm:sqref>
        </x14:dataValidation>
        <x14:dataValidation type="list" allowBlank="1" showErrorMessage="1">
          <x14:formula1>
            <xm:f>'C:\Users\Pippo\Desktop\cinzia\000_GINNASTICA\005_PGS\2021\31 01 2021\[Modulo Iscrizione athena.xlsx]non modificare'!#REF!</xm:f>
          </x14:formula1>
          <xm:sqref>L6 L8 L10 K14:L14 K16 K18 K17:L17</xm:sqref>
        </x14:dataValidation>
        <x14:dataValidation type="list" allowBlank="1" showInputMessage="1" showErrorMessage="1">
          <x14:formula1>
            <xm:f>'C:\Users\Pippo\Desktop\cinzia\000_GINNASTICA\005_PGS\2021\31 01 2021\[Modulo Iscrizione società 31 01 2021.xlsx]non modificare'!#REF!</xm:f>
          </x14:formula1>
          <xm:sqref>K6 K8 K10</xm:sqref>
        </x14:dataValidation>
        <x14:dataValidation type="list" allowBlank="1" showInputMessage="1" showErrorMessage="1">
          <x14:formula1>
            <xm:f>'C:\Users\Pippo\Desktop\cinzia\000_GINNASTICA\005_PGS\2021\31 01 2021\[Modulo Iscrizione Gymfit.xlsx]non modificare'!#REF!</xm:f>
          </x14:formula1>
          <xm:sqref>K15 K7:L7 K11:L13 L18 K9:L9 L15:L16 J6:J12</xm:sqref>
        </x14:dataValidation>
        <x14:dataValidation type="list" allowBlank="1" showErrorMessage="1">
          <x14:formula1>
            <xm:f>'C:\Users\Pippo\Desktop\cinzia\000_GINNASTICA\005_PGS\2021\31 01 2021\[Modulo Iscrizione ErreEsse.xlsx]non modificare'!#REF!</xm:f>
          </x14:formula1>
          <xm:sqref>J18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50"/>
  <sheetViews>
    <sheetView view="pageLayout" topLeftCell="A2" zoomScaleNormal="100" workbookViewId="0">
      <selection activeCell="F29" sqref="F29"/>
    </sheetView>
  </sheetViews>
  <sheetFormatPr defaultColWidth="14.42578125" defaultRowHeight="15.75" customHeight="1" x14ac:dyDescent="0.2"/>
  <cols>
    <col min="1" max="1" width="4.140625" style="1" bestFit="1" customWidth="1"/>
    <col min="2" max="2" width="7.7109375" style="11" bestFit="1" customWidth="1"/>
    <col min="3" max="5" width="7.7109375" style="11" customWidth="1"/>
    <col min="6" max="6" width="26" style="1" customWidth="1"/>
    <col min="7" max="7" width="22.28515625" style="1" customWidth="1"/>
    <col min="8" max="8" width="2.85546875" style="1" bestFit="1" customWidth="1"/>
    <col min="9" max="9" width="11.85546875" style="1" bestFit="1" customWidth="1"/>
    <col min="10" max="10" width="3.5703125" style="1" bestFit="1" customWidth="1"/>
    <col min="11" max="11" width="16.42578125" style="1" customWidth="1"/>
    <col min="12" max="16384" width="14.42578125" style="1"/>
  </cols>
  <sheetData>
    <row r="1" spans="1:12" ht="12.75" x14ac:dyDescent="0.2">
      <c r="G1" s="2"/>
      <c r="H1" s="2"/>
    </row>
    <row r="2" spans="1:12" ht="12.75" x14ac:dyDescent="0.2">
      <c r="G2" s="3" t="s">
        <v>110</v>
      </c>
      <c r="H2" s="3"/>
    </row>
    <row r="3" spans="1:12" ht="15.75" customHeight="1" x14ac:dyDescent="0.25">
      <c r="G3" s="4"/>
      <c r="H3" s="4"/>
    </row>
    <row r="4" spans="1:12" ht="12.75" x14ac:dyDescent="0.2">
      <c r="F4" s="5"/>
    </row>
    <row r="5" spans="1:12" ht="25.5" x14ac:dyDescent="0.2">
      <c r="B5" s="11" t="s">
        <v>20</v>
      </c>
      <c r="C5" s="17" t="s">
        <v>21</v>
      </c>
      <c r="D5" s="17" t="s">
        <v>97</v>
      </c>
      <c r="E5" s="11" t="s">
        <v>22</v>
      </c>
      <c r="G5" s="3"/>
      <c r="H5" s="3"/>
    </row>
    <row r="6" spans="1:12" ht="15.75" customHeight="1" x14ac:dyDescent="0.2">
      <c r="A6" s="6">
        <v>1</v>
      </c>
      <c r="B6" s="12">
        <v>0.58333333333333337</v>
      </c>
      <c r="C6" s="12">
        <f>B6+10/1440</f>
        <v>0.59027777777777779</v>
      </c>
      <c r="D6" s="12"/>
      <c r="E6" s="12">
        <f>C6+45/1440</f>
        <v>0.62152777777777779</v>
      </c>
      <c r="F6" s="21" t="s">
        <v>55</v>
      </c>
      <c r="G6" s="18" t="s">
        <v>30</v>
      </c>
      <c r="H6" s="19" t="s">
        <v>56</v>
      </c>
      <c r="I6" s="18" t="s">
        <v>4</v>
      </c>
      <c r="J6" s="24" t="s">
        <v>24</v>
      </c>
      <c r="K6" s="25"/>
      <c r="L6" s="32"/>
    </row>
    <row r="7" spans="1:12" ht="15.75" customHeight="1" x14ac:dyDescent="0.2">
      <c r="A7" s="6">
        <v>2</v>
      </c>
      <c r="B7" s="12">
        <f>B6+2/1440</f>
        <v>0.58472222222222225</v>
      </c>
      <c r="C7" s="12">
        <f t="shared" ref="C7:C28" si="0">B7+10/1440</f>
        <v>0.59166666666666667</v>
      </c>
      <c r="D7" s="12"/>
      <c r="E7" s="12">
        <f t="shared" ref="E7:E28" si="1">C7+45/1440</f>
        <v>0.62291666666666667</v>
      </c>
      <c r="F7" s="29" t="s">
        <v>58</v>
      </c>
      <c r="G7" s="18" t="s">
        <v>30</v>
      </c>
      <c r="H7" s="19" t="s">
        <v>56</v>
      </c>
      <c r="I7" s="18" t="s">
        <v>4</v>
      </c>
      <c r="J7" s="24" t="s">
        <v>24</v>
      </c>
      <c r="K7" s="25"/>
      <c r="L7" s="32"/>
    </row>
    <row r="8" spans="1:12" ht="15.75" customHeight="1" x14ac:dyDescent="0.2">
      <c r="A8" s="6">
        <v>3</v>
      </c>
      <c r="B8" s="12">
        <f t="shared" ref="B8:B28" si="2">B7+2/1440</f>
        <v>0.58611111111111114</v>
      </c>
      <c r="C8" s="12">
        <f t="shared" si="0"/>
        <v>0.59305555555555556</v>
      </c>
      <c r="D8" s="12"/>
      <c r="E8" s="12">
        <f t="shared" si="1"/>
        <v>0.62430555555555556</v>
      </c>
      <c r="F8" s="27" t="s">
        <v>62</v>
      </c>
      <c r="G8" s="18" t="s">
        <v>30</v>
      </c>
      <c r="H8" s="19" t="s">
        <v>56</v>
      </c>
      <c r="I8" s="18" t="s">
        <v>9</v>
      </c>
      <c r="J8" s="24" t="s">
        <v>24</v>
      </c>
      <c r="K8" s="25"/>
      <c r="L8" s="32"/>
    </row>
    <row r="9" spans="1:12" ht="15.75" customHeight="1" x14ac:dyDescent="0.2">
      <c r="A9" s="6">
        <v>4</v>
      </c>
      <c r="B9" s="12">
        <f t="shared" si="2"/>
        <v>0.58750000000000002</v>
      </c>
      <c r="C9" s="12">
        <f t="shared" si="0"/>
        <v>0.59444444444444444</v>
      </c>
      <c r="D9" s="12"/>
      <c r="E9" s="12">
        <f t="shared" si="1"/>
        <v>0.62569444444444444</v>
      </c>
      <c r="F9" s="23" t="s">
        <v>59</v>
      </c>
      <c r="G9" s="18" t="s">
        <v>32</v>
      </c>
      <c r="H9" s="19" t="s">
        <v>56</v>
      </c>
      <c r="I9" s="18" t="s">
        <v>4</v>
      </c>
      <c r="J9" s="24" t="s">
        <v>24</v>
      </c>
      <c r="K9" s="25"/>
      <c r="L9" s="32"/>
    </row>
    <row r="10" spans="1:12" ht="15.75" customHeight="1" x14ac:dyDescent="0.2">
      <c r="A10" s="6">
        <v>5</v>
      </c>
      <c r="B10" s="12">
        <f t="shared" si="2"/>
        <v>0.58888888888888891</v>
      </c>
      <c r="C10" s="12">
        <f t="shared" si="0"/>
        <v>0.59583333333333333</v>
      </c>
      <c r="D10" s="13"/>
      <c r="E10" s="12">
        <f t="shared" si="1"/>
        <v>0.62708333333333333</v>
      </c>
      <c r="F10" s="23" t="s">
        <v>60</v>
      </c>
      <c r="G10" s="18" t="s">
        <v>32</v>
      </c>
      <c r="H10" s="19" t="s">
        <v>56</v>
      </c>
      <c r="I10" s="18" t="s">
        <v>4</v>
      </c>
      <c r="J10" s="24" t="s">
        <v>24</v>
      </c>
      <c r="K10" s="25"/>
      <c r="L10" s="32"/>
    </row>
    <row r="11" spans="1:12" ht="15.75" customHeight="1" x14ac:dyDescent="0.2">
      <c r="A11" s="6">
        <v>6</v>
      </c>
      <c r="B11" s="12">
        <f t="shared" si="2"/>
        <v>0.59027777777777779</v>
      </c>
      <c r="C11" s="12">
        <f t="shared" si="0"/>
        <v>0.59722222222222221</v>
      </c>
      <c r="D11" s="14"/>
      <c r="E11" s="12">
        <f t="shared" si="1"/>
        <v>0.62847222222222221</v>
      </c>
      <c r="F11" s="20" t="s">
        <v>63</v>
      </c>
      <c r="G11" s="18" t="s">
        <v>32</v>
      </c>
      <c r="H11" s="19" t="s">
        <v>56</v>
      </c>
      <c r="I11" s="18" t="s">
        <v>9</v>
      </c>
      <c r="J11" s="24" t="s">
        <v>24</v>
      </c>
      <c r="K11" s="25"/>
      <c r="L11" s="32"/>
    </row>
    <row r="12" spans="1:12" ht="15.75" customHeight="1" x14ac:dyDescent="0.2">
      <c r="A12" s="6">
        <v>7</v>
      </c>
      <c r="B12" s="12">
        <f t="shared" si="2"/>
        <v>0.59166666666666667</v>
      </c>
      <c r="C12" s="12">
        <f t="shared" si="0"/>
        <v>0.59861111111111109</v>
      </c>
      <c r="D12" s="13"/>
      <c r="E12" s="12">
        <f t="shared" si="1"/>
        <v>0.62986111111111109</v>
      </c>
      <c r="F12" s="23" t="s">
        <v>64</v>
      </c>
      <c r="G12" s="18" t="s">
        <v>32</v>
      </c>
      <c r="H12" s="19" t="s">
        <v>56</v>
      </c>
      <c r="I12" s="18" t="s">
        <v>9</v>
      </c>
      <c r="J12" s="24" t="s">
        <v>24</v>
      </c>
      <c r="K12" s="25"/>
      <c r="L12" s="32"/>
    </row>
    <row r="13" spans="1:12" ht="15.75" customHeight="1" x14ac:dyDescent="0.2">
      <c r="A13" s="6">
        <v>8</v>
      </c>
      <c r="B13" s="12">
        <f t="shared" si="2"/>
        <v>0.59305555555555556</v>
      </c>
      <c r="C13" s="12">
        <f t="shared" si="0"/>
        <v>0.6</v>
      </c>
      <c r="D13" s="13"/>
      <c r="E13" s="12">
        <f t="shared" si="1"/>
        <v>0.63124999999999998</v>
      </c>
      <c r="F13" s="23" t="s">
        <v>65</v>
      </c>
      <c r="G13" s="18" t="s">
        <v>32</v>
      </c>
      <c r="H13" s="19" t="s">
        <v>56</v>
      </c>
      <c r="I13" s="18" t="s">
        <v>9</v>
      </c>
      <c r="J13" s="24" t="s">
        <v>24</v>
      </c>
      <c r="K13" s="25"/>
      <c r="L13" s="32"/>
    </row>
    <row r="14" spans="1:12" ht="15.75" customHeight="1" x14ac:dyDescent="0.2">
      <c r="A14" s="6">
        <v>9</v>
      </c>
      <c r="B14" s="12">
        <f t="shared" si="2"/>
        <v>0.59444444444444444</v>
      </c>
      <c r="C14" s="12">
        <f t="shared" si="0"/>
        <v>0.60138888888888886</v>
      </c>
      <c r="D14" s="15"/>
      <c r="E14" s="12">
        <f t="shared" si="1"/>
        <v>0.63263888888888886</v>
      </c>
      <c r="F14" s="23" t="s">
        <v>66</v>
      </c>
      <c r="G14" s="18" t="s">
        <v>32</v>
      </c>
      <c r="H14" s="19" t="s">
        <v>56</v>
      </c>
      <c r="I14" s="18" t="s">
        <v>9</v>
      </c>
      <c r="J14" s="24" t="s">
        <v>24</v>
      </c>
      <c r="K14" s="25"/>
      <c r="L14" s="32"/>
    </row>
    <row r="15" spans="1:12" ht="15.75" customHeight="1" x14ac:dyDescent="0.2">
      <c r="A15" s="6">
        <v>10</v>
      </c>
      <c r="B15" s="12">
        <f t="shared" si="2"/>
        <v>0.59583333333333333</v>
      </c>
      <c r="C15" s="12">
        <f t="shared" si="0"/>
        <v>0.60277777777777775</v>
      </c>
      <c r="D15" s="15"/>
      <c r="E15" s="12">
        <f t="shared" si="1"/>
        <v>0.63402777777777775</v>
      </c>
      <c r="F15" s="20" t="s">
        <v>67</v>
      </c>
      <c r="G15" s="18" t="s">
        <v>32</v>
      </c>
      <c r="H15" s="19" t="s">
        <v>56</v>
      </c>
      <c r="I15" s="18" t="s">
        <v>9</v>
      </c>
      <c r="J15" s="24" t="s">
        <v>24</v>
      </c>
      <c r="K15" s="25"/>
      <c r="L15" s="33"/>
    </row>
    <row r="16" spans="1:12" ht="15.75" customHeight="1" x14ac:dyDescent="0.2">
      <c r="A16" s="6">
        <v>11</v>
      </c>
      <c r="B16" s="12">
        <f t="shared" si="2"/>
        <v>0.59722222222222221</v>
      </c>
      <c r="C16" s="12">
        <f t="shared" si="0"/>
        <v>0.60416666666666663</v>
      </c>
      <c r="D16" s="15"/>
      <c r="E16" s="12">
        <f t="shared" si="1"/>
        <v>0.63541666666666663</v>
      </c>
      <c r="F16" s="23" t="s">
        <v>68</v>
      </c>
      <c r="G16" s="18" t="s">
        <v>32</v>
      </c>
      <c r="H16" s="19" t="s">
        <v>56</v>
      </c>
      <c r="I16" s="18" t="s">
        <v>9</v>
      </c>
      <c r="J16" s="24" t="s">
        <v>24</v>
      </c>
      <c r="K16" s="25"/>
      <c r="L16" s="32"/>
    </row>
    <row r="17" spans="1:12" ht="15.75" customHeight="1" x14ac:dyDescent="0.2">
      <c r="A17" s="6">
        <v>12</v>
      </c>
      <c r="B17" s="12">
        <f t="shared" si="2"/>
        <v>0.59861111111111109</v>
      </c>
      <c r="C17" s="12">
        <f t="shared" si="0"/>
        <v>0.60555555555555551</v>
      </c>
      <c r="D17" s="15"/>
      <c r="E17" s="12">
        <f t="shared" si="1"/>
        <v>0.63680555555555551</v>
      </c>
      <c r="F17" s="21" t="s">
        <v>61</v>
      </c>
      <c r="G17" s="18" t="s">
        <v>27</v>
      </c>
      <c r="H17" s="19" t="s">
        <v>56</v>
      </c>
      <c r="I17" s="18" t="s">
        <v>9</v>
      </c>
      <c r="J17" s="24" t="s">
        <v>24</v>
      </c>
      <c r="K17" s="25"/>
      <c r="L17" s="32"/>
    </row>
    <row r="18" spans="1:12" ht="15.75" customHeight="1" x14ac:dyDescent="0.2">
      <c r="A18" s="6">
        <v>13</v>
      </c>
      <c r="B18" s="12">
        <f t="shared" si="2"/>
        <v>0.6</v>
      </c>
      <c r="C18" s="12">
        <f t="shared" si="0"/>
        <v>0.6069444444444444</v>
      </c>
      <c r="D18" s="15"/>
      <c r="E18" s="12">
        <f t="shared" si="1"/>
        <v>0.6381944444444444</v>
      </c>
      <c r="F18" s="21" t="s">
        <v>55</v>
      </c>
      <c r="G18" s="18" t="s">
        <v>30</v>
      </c>
      <c r="H18" s="19" t="s">
        <v>56</v>
      </c>
      <c r="I18" s="18" t="s">
        <v>4</v>
      </c>
      <c r="J18" s="25" t="s">
        <v>57</v>
      </c>
      <c r="K18" s="25"/>
      <c r="L18" s="32"/>
    </row>
    <row r="19" spans="1:12" ht="15.75" customHeight="1" x14ac:dyDescent="0.2">
      <c r="A19" s="6">
        <v>14</v>
      </c>
      <c r="B19" s="12">
        <f t="shared" si="2"/>
        <v>0.60138888888888886</v>
      </c>
      <c r="C19" s="12">
        <f t="shared" si="0"/>
        <v>0.60833333333333328</v>
      </c>
      <c r="D19" s="15"/>
      <c r="E19" s="12">
        <f t="shared" si="1"/>
        <v>0.63958333333333328</v>
      </c>
      <c r="F19" s="29" t="s">
        <v>58</v>
      </c>
      <c r="G19" s="18" t="s">
        <v>30</v>
      </c>
      <c r="H19" s="19" t="s">
        <v>56</v>
      </c>
      <c r="I19" s="18" t="s">
        <v>4</v>
      </c>
      <c r="J19" s="25" t="s">
        <v>57</v>
      </c>
      <c r="K19" s="25"/>
      <c r="L19" s="32"/>
    </row>
    <row r="20" spans="1:12" ht="15.75" customHeight="1" x14ac:dyDescent="0.2">
      <c r="A20" s="6">
        <v>15</v>
      </c>
      <c r="B20" s="12">
        <f t="shared" si="2"/>
        <v>0.60277777777777775</v>
      </c>
      <c r="C20" s="12">
        <f t="shared" si="0"/>
        <v>0.60972222222222217</v>
      </c>
      <c r="D20" s="14"/>
      <c r="E20" s="12">
        <f t="shared" si="1"/>
        <v>0.64097222222222217</v>
      </c>
      <c r="F20" s="27" t="s">
        <v>62</v>
      </c>
      <c r="G20" s="18" t="s">
        <v>30</v>
      </c>
      <c r="H20" s="19" t="s">
        <v>56</v>
      </c>
      <c r="I20" s="18" t="s">
        <v>9</v>
      </c>
      <c r="J20" s="25" t="s">
        <v>57</v>
      </c>
      <c r="K20" s="25"/>
      <c r="L20" s="33"/>
    </row>
    <row r="21" spans="1:12" ht="15.75" customHeight="1" x14ac:dyDescent="0.2">
      <c r="A21" s="6">
        <v>16</v>
      </c>
      <c r="B21" s="12">
        <f t="shared" si="2"/>
        <v>0.60416666666666663</v>
      </c>
      <c r="C21" s="12">
        <f t="shared" si="0"/>
        <v>0.61111111111111105</v>
      </c>
      <c r="D21" s="12"/>
      <c r="E21" s="12">
        <f t="shared" si="1"/>
        <v>0.64236111111111105</v>
      </c>
      <c r="F21" s="23" t="s">
        <v>59</v>
      </c>
      <c r="G21" s="18" t="s">
        <v>32</v>
      </c>
      <c r="H21" s="19" t="s">
        <v>56</v>
      </c>
      <c r="I21" s="18" t="s">
        <v>4</v>
      </c>
      <c r="J21" s="25" t="s">
        <v>25</v>
      </c>
      <c r="K21" s="25"/>
      <c r="L21" s="32"/>
    </row>
    <row r="22" spans="1:12" ht="15.75" customHeight="1" x14ac:dyDescent="0.2">
      <c r="A22" s="6">
        <v>17</v>
      </c>
      <c r="B22" s="12">
        <f t="shared" si="2"/>
        <v>0.60555555555555551</v>
      </c>
      <c r="C22" s="12">
        <f t="shared" si="0"/>
        <v>0.61249999999999993</v>
      </c>
      <c r="D22" s="13"/>
      <c r="E22" s="12">
        <f t="shared" si="1"/>
        <v>0.64374999999999993</v>
      </c>
      <c r="F22" s="23" t="s">
        <v>60</v>
      </c>
      <c r="G22" s="18" t="s">
        <v>32</v>
      </c>
      <c r="H22" s="19" t="s">
        <v>56</v>
      </c>
      <c r="I22" s="18" t="s">
        <v>4</v>
      </c>
      <c r="J22" s="25" t="s">
        <v>25</v>
      </c>
      <c r="K22" s="25"/>
      <c r="L22" s="33"/>
    </row>
    <row r="23" spans="1:12" ht="15.75" customHeight="1" x14ac:dyDescent="0.2">
      <c r="A23" s="6">
        <v>18</v>
      </c>
      <c r="B23" s="12">
        <f t="shared" si="2"/>
        <v>0.6069444444444444</v>
      </c>
      <c r="C23" s="12">
        <f t="shared" si="0"/>
        <v>0.61388888888888882</v>
      </c>
      <c r="D23" s="13"/>
      <c r="E23" s="12">
        <f t="shared" si="1"/>
        <v>0.64513888888888882</v>
      </c>
      <c r="F23" s="20" t="s">
        <v>63</v>
      </c>
      <c r="G23" s="18" t="s">
        <v>32</v>
      </c>
      <c r="H23" s="19" t="s">
        <v>56</v>
      </c>
      <c r="I23" s="18" t="s">
        <v>9</v>
      </c>
      <c r="J23" s="25" t="s">
        <v>25</v>
      </c>
      <c r="K23" s="25"/>
      <c r="L23" s="32"/>
    </row>
    <row r="24" spans="1:12" ht="15.75" customHeight="1" x14ac:dyDescent="0.2">
      <c r="A24" s="6">
        <v>19</v>
      </c>
      <c r="B24" s="12">
        <f t="shared" si="2"/>
        <v>0.60833333333333328</v>
      </c>
      <c r="C24" s="12">
        <f t="shared" si="0"/>
        <v>0.6152777777777777</v>
      </c>
      <c r="D24" s="13"/>
      <c r="E24" s="12">
        <f t="shared" si="1"/>
        <v>0.6465277777777777</v>
      </c>
      <c r="F24" s="23" t="s">
        <v>64</v>
      </c>
      <c r="G24" s="18" t="s">
        <v>32</v>
      </c>
      <c r="H24" s="19" t="s">
        <v>56</v>
      </c>
      <c r="I24" s="18" t="s">
        <v>9</v>
      </c>
      <c r="J24" s="25" t="s">
        <v>57</v>
      </c>
      <c r="K24" s="25"/>
      <c r="L24" s="34"/>
    </row>
    <row r="25" spans="1:12" ht="15.75" customHeight="1" x14ac:dyDescent="0.2">
      <c r="A25" s="6">
        <v>20</v>
      </c>
      <c r="B25" s="12">
        <f t="shared" si="2"/>
        <v>0.60972222222222217</v>
      </c>
      <c r="C25" s="12">
        <f t="shared" si="0"/>
        <v>0.61666666666666659</v>
      </c>
      <c r="D25" s="13"/>
      <c r="E25" s="12">
        <f t="shared" si="1"/>
        <v>0.64791666666666659</v>
      </c>
      <c r="F25" s="23" t="s">
        <v>65</v>
      </c>
      <c r="G25" s="18" t="s">
        <v>32</v>
      </c>
      <c r="H25" s="19" t="s">
        <v>56</v>
      </c>
      <c r="I25" s="18" t="s">
        <v>9</v>
      </c>
      <c r="J25" s="25" t="s">
        <v>57</v>
      </c>
      <c r="K25" s="25"/>
      <c r="L25" s="34"/>
    </row>
    <row r="26" spans="1:12" ht="15.75" customHeight="1" x14ac:dyDescent="0.2">
      <c r="A26" s="6">
        <v>21</v>
      </c>
      <c r="B26" s="12">
        <f t="shared" si="2"/>
        <v>0.61111111111111105</v>
      </c>
      <c r="C26" s="12">
        <f t="shared" si="0"/>
        <v>0.61805555555555547</v>
      </c>
      <c r="D26" s="13"/>
      <c r="E26" s="12">
        <f t="shared" si="1"/>
        <v>0.64930555555555547</v>
      </c>
      <c r="F26" s="23" t="s">
        <v>66</v>
      </c>
      <c r="G26" s="18" t="s">
        <v>32</v>
      </c>
      <c r="H26" s="19" t="s">
        <v>56</v>
      </c>
      <c r="I26" s="18" t="s">
        <v>9</v>
      </c>
      <c r="J26" s="25" t="s">
        <v>25</v>
      </c>
      <c r="K26" s="25"/>
      <c r="L26" s="35"/>
    </row>
    <row r="27" spans="1:12" ht="15.75" customHeight="1" x14ac:dyDescent="0.2">
      <c r="A27" s="6">
        <v>22</v>
      </c>
      <c r="B27" s="12">
        <f t="shared" si="2"/>
        <v>0.61249999999999993</v>
      </c>
      <c r="C27" s="12">
        <f t="shared" si="0"/>
        <v>0.61944444444444435</v>
      </c>
      <c r="D27" s="13"/>
      <c r="E27" s="12">
        <f t="shared" si="1"/>
        <v>0.65069444444444435</v>
      </c>
      <c r="F27" s="20" t="s">
        <v>67</v>
      </c>
      <c r="G27" s="18" t="s">
        <v>32</v>
      </c>
      <c r="H27" s="19" t="s">
        <v>56</v>
      </c>
      <c r="I27" s="18" t="s">
        <v>9</v>
      </c>
      <c r="J27" s="25" t="s">
        <v>25</v>
      </c>
      <c r="K27" s="25"/>
      <c r="L27" s="9"/>
    </row>
    <row r="28" spans="1:12" ht="15.75" customHeight="1" x14ac:dyDescent="0.2">
      <c r="A28" s="6">
        <v>23</v>
      </c>
      <c r="B28" s="12">
        <f t="shared" si="2"/>
        <v>0.61388888888888882</v>
      </c>
      <c r="C28" s="12">
        <f t="shared" si="0"/>
        <v>0.62083333333333324</v>
      </c>
      <c r="D28" s="13"/>
      <c r="E28" s="12">
        <f t="shared" si="1"/>
        <v>0.65208333333333324</v>
      </c>
      <c r="F28" s="23" t="s">
        <v>68</v>
      </c>
      <c r="G28" s="18" t="s">
        <v>32</v>
      </c>
      <c r="H28" s="19" t="s">
        <v>56</v>
      </c>
      <c r="I28" s="18" t="s">
        <v>9</v>
      </c>
      <c r="J28" s="25" t="s">
        <v>57</v>
      </c>
      <c r="K28" s="25"/>
      <c r="L28" s="36"/>
    </row>
    <row r="29" spans="1:12" ht="15.75" customHeight="1" x14ac:dyDescent="0.2">
      <c r="E29" s="1"/>
    </row>
    <row r="30" spans="1:12" ht="15.75" customHeight="1" x14ac:dyDescent="0.2">
      <c r="E30" s="1"/>
    </row>
    <row r="31" spans="1:12" ht="15.75" customHeight="1" x14ac:dyDescent="0.2">
      <c r="E31" s="1"/>
    </row>
    <row r="32" spans="1:12" ht="15.75" customHeight="1" x14ac:dyDescent="0.2">
      <c r="E32" s="1"/>
    </row>
    <row r="33" spans="5:5" ht="15.75" customHeight="1" x14ac:dyDescent="0.2">
      <c r="E33" s="1"/>
    </row>
    <row r="34" spans="5:5" ht="15.75" customHeight="1" x14ac:dyDescent="0.2">
      <c r="E34" s="1"/>
    </row>
    <row r="35" spans="5:5" ht="15.75" customHeight="1" x14ac:dyDescent="0.2">
      <c r="E35" s="1"/>
    </row>
    <row r="36" spans="5:5" ht="15.75" customHeight="1" x14ac:dyDescent="0.2">
      <c r="E36" s="1"/>
    </row>
    <row r="37" spans="5:5" ht="15.75" customHeight="1" x14ac:dyDescent="0.2">
      <c r="E37" s="1"/>
    </row>
    <row r="38" spans="5:5" ht="15.75" customHeight="1" x14ac:dyDescent="0.2">
      <c r="E38" s="1"/>
    </row>
    <row r="39" spans="5:5" ht="15.75" customHeight="1" x14ac:dyDescent="0.2">
      <c r="E39" s="1"/>
    </row>
    <row r="40" spans="5:5" ht="15.75" customHeight="1" x14ac:dyDescent="0.2">
      <c r="E40" s="1"/>
    </row>
    <row r="41" spans="5:5" ht="15.75" customHeight="1" x14ac:dyDescent="0.2">
      <c r="E41" s="1"/>
    </row>
    <row r="42" spans="5:5" ht="15.75" customHeight="1" x14ac:dyDescent="0.2">
      <c r="E42" s="1"/>
    </row>
    <row r="43" spans="5:5" ht="15.75" customHeight="1" x14ac:dyDescent="0.2">
      <c r="E43" s="1"/>
    </row>
    <row r="44" spans="5:5" ht="15.75" customHeight="1" x14ac:dyDescent="0.2">
      <c r="E44" s="1"/>
    </row>
    <row r="45" spans="5:5" ht="15.75" customHeight="1" x14ac:dyDescent="0.2">
      <c r="E45" s="1"/>
    </row>
    <row r="46" spans="5:5" ht="15.75" customHeight="1" x14ac:dyDescent="0.2">
      <c r="E46" s="1"/>
    </row>
    <row r="47" spans="5:5" ht="15.75" customHeight="1" x14ac:dyDescent="0.2">
      <c r="E47" s="1"/>
    </row>
    <row r="48" spans="5:5" ht="15.75" customHeight="1" x14ac:dyDescent="0.2">
      <c r="E48" s="1"/>
    </row>
    <row r="49" spans="5:5" ht="15.75" customHeight="1" x14ac:dyDescent="0.2">
      <c r="E49" s="1"/>
    </row>
    <row r="50" spans="5:5" ht="15.75" customHeight="1" x14ac:dyDescent="0.2">
      <c r="E50" s="1"/>
    </row>
  </sheetData>
  <sortState ref="F74:K94">
    <sortCondition ref="G72"/>
  </sortState>
  <pageMargins left="0.7" right="0.7" top="0.55208333333333337" bottom="0.28125" header="0.3" footer="0.3"/>
  <pageSetup paperSize="9" orientation="landscape" verticalDpi="0" r:id="rId1"/>
  <headerFooter>
    <oddHeader>&amp;CPGS Don Bosco Cup – 31 Gennaio 2021 - UTA</oddHead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'C:\Users\Pippo\Desktop\cinzia\000_GINNASTICA\005_PGS\2021\31 01 2021\[Modulo Iscrizione Butterfly Uta.xlsx]non modificare'!#REF!</xm:f>
          </x14:formula1>
          <xm:sqref>J9:K11 K6:K7 J21:K23 J18:K19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Uta.xlsx]non modificare'!#REF!</xm:f>
          </x14:formula1>
          <xm:sqref>I18:I19 I9:I11 I6:I7 I21:I23</xm:sqref>
        </x14:dataValidation>
        <x14:dataValidation type="list" showInputMessage="1" showErrorMessage="1">
          <x14:formula1>
            <xm:f>'C:\Users\Pippo\Desktop\cinzia\000_GINNASTICA\005_PGS\2021\31 01 2021\[Modulo Iscrizione Butterfly Uta.xlsx]non modificare'!#REF!</xm:f>
          </x14:formula1>
          <xm:sqref>G18:G19 G21:G23 G9:G11 G6:G7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Uta.xlsx]non modificare'!#REF!</xm:f>
          </x14:formula1>
          <xm:sqref>H18:H19 H21:H23 H9:H11 H6:H7</xm:sqref>
        </x14:dataValidation>
        <x14:dataValidation type="list" allowBlank="1" showErrorMessage="1">
          <x14:formula1>
            <xm:f>'C:\Users\Pippo\Desktop\cinzia\000_GINNASTICA\005_PGS\2021\31 01 2021\[Modulo Iscrizione athena.xlsx]non modificare'!#REF!</xm:f>
          </x14:formula1>
          <xm:sqref>L6 L19 L8 L10 L14 L17</xm:sqref>
        </x14:dataValidation>
        <x14:dataValidation type="list" allowBlank="1" showInputMessage="1" showErrorMessage="1">
          <x14:formula1>
            <xm:f>'C:\Users\Pippo\Desktop\cinzia\000_GINNASTICA\005_PGS\2021\31 01 2021\[Modulo Iscrizione Gymfit.xlsx]non modificare'!#REF!</xm:f>
          </x14:formula1>
          <xm:sqref>L7 L11:L13 J6:J8 L20:L23 L9 L18 L15:L16 J12:J16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Sestu.xlsx]non modificare'!#REF!</xm:f>
          </x14:formula1>
          <xm:sqref>G8 G12:G17 G20 G24:G28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Sestu.xlsx]non modificare'!#REF!</xm:f>
          </x14:formula1>
          <xm:sqref>I8 I12:I17 I20 I24:I28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Sestu.xlsx]non modificare'!#REF!</xm:f>
          </x14:formula1>
          <xm:sqref>K8 K12:K16 J17:K17 J24:K28 J20:K20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Sestu.xlsx]non modificare'!#REF!</xm:f>
          </x14:formula1>
          <xm:sqref>H8 H12:H17 H20 H24:H28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8"/>
  <sheetViews>
    <sheetView view="pageLayout" zoomScale="115" zoomScaleNormal="100" zoomScalePageLayoutView="115" workbookViewId="0">
      <selection activeCell="F6" sqref="F6:F10"/>
    </sheetView>
  </sheetViews>
  <sheetFormatPr defaultColWidth="14.42578125" defaultRowHeight="15.75" customHeight="1" x14ac:dyDescent="0.2"/>
  <cols>
    <col min="1" max="1" width="4.140625" style="1" bestFit="1" customWidth="1"/>
    <col min="2" max="2" width="7.7109375" style="11" bestFit="1" customWidth="1"/>
    <col min="3" max="5" width="7.7109375" style="11" customWidth="1"/>
    <col min="6" max="6" width="26" style="1" customWidth="1"/>
    <col min="7" max="7" width="22.28515625" style="1" customWidth="1"/>
    <col min="8" max="8" width="2.85546875" style="1" bestFit="1" customWidth="1"/>
    <col min="9" max="9" width="11.85546875" style="1" bestFit="1" customWidth="1"/>
    <col min="10" max="10" width="3.5703125" style="1" bestFit="1" customWidth="1"/>
    <col min="11" max="11" width="16.42578125" style="1" customWidth="1"/>
    <col min="12" max="16384" width="14.42578125" style="1"/>
  </cols>
  <sheetData>
    <row r="1" spans="1:12" ht="12.75" x14ac:dyDescent="0.2">
      <c r="G1" s="2"/>
      <c r="H1" s="2"/>
    </row>
    <row r="2" spans="1:12" ht="12.75" x14ac:dyDescent="0.2">
      <c r="G2" s="3" t="s">
        <v>110</v>
      </c>
      <c r="H2" s="3"/>
    </row>
    <row r="3" spans="1:12" ht="15.75" customHeight="1" x14ac:dyDescent="0.25">
      <c r="G3" s="4"/>
      <c r="H3" s="4"/>
    </row>
    <row r="4" spans="1:12" ht="12.75" x14ac:dyDescent="0.2">
      <c r="F4" s="5"/>
    </row>
    <row r="5" spans="1:12" ht="25.5" x14ac:dyDescent="0.2">
      <c r="B5" s="11" t="s">
        <v>20</v>
      </c>
      <c r="C5" s="17" t="s">
        <v>21</v>
      </c>
      <c r="D5" s="17" t="s">
        <v>97</v>
      </c>
      <c r="E5" s="11" t="s">
        <v>22</v>
      </c>
      <c r="G5" s="3"/>
      <c r="H5" s="3"/>
    </row>
    <row r="6" spans="1:12" ht="15.75" customHeight="1" x14ac:dyDescent="0.2">
      <c r="A6" s="6">
        <v>1</v>
      </c>
      <c r="B6" s="12">
        <v>0.625</v>
      </c>
      <c r="C6" s="12">
        <f>B6+10/1440</f>
        <v>0.63194444444444442</v>
      </c>
      <c r="D6" s="12"/>
      <c r="E6" s="12">
        <f>C6+45/1440</f>
        <v>0.66319444444444442</v>
      </c>
      <c r="F6" s="26" t="s">
        <v>69</v>
      </c>
      <c r="G6" s="18" t="s">
        <v>30</v>
      </c>
      <c r="H6" s="19" t="s">
        <v>56</v>
      </c>
      <c r="I6" s="18" t="s">
        <v>70</v>
      </c>
      <c r="J6" s="24" t="s">
        <v>24</v>
      </c>
      <c r="K6" s="25"/>
      <c r="L6" s="32"/>
    </row>
    <row r="7" spans="1:12" ht="15.75" customHeight="1" x14ac:dyDescent="0.2">
      <c r="A7" s="6">
        <v>2</v>
      </c>
      <c r="B7" s="12">
        <f>B6+2/1440</f>
        <v>0.62638888888888888</v>
      </c>
      <c r="C7" s="12">
        <f t="shared" ref="C7:C25" si="0">B7+10/1440</f>
        <v>0.6333333333333333</v>
      </c>
      <c r="D7" s="12"/>
      <c r="E7" s="12">
        <f t="shared" ref="E7:E25" si="1">C7+45/1440</f>
        <v>0.6645833333333333</v>
      </c>
      <c r="F7" s="26" t="s">
        <v>75</v>
      </c>
      <c r="G7" s="18" t="s">
        <v>30</v>
      </c>
      <c r="H7" s="19" t="s">
        <v>56</v>
      </c>
      <c r="I7" s="18" t="s">
        <v>16</v>
      </c>
      <c r="J7" s="24" t="s">
        <v>24</v>
      </c>
      <c r="K7" s="25"/>
      <c r="L7" s="32"/>
    </row>
    <row r="8" spans="1:12" ht="15.75" customHeight="1" x14ac:dyDescent="0.2">
      <c r="A8" s="6">
        <v>3</v>
      </c>
      <c r="B8" s="12">
        <f t="shared" ref="B8:B25" si="2">B7+2/1440</f>
        <v>0.62777777777777777</v>
      </c>
      <c r="C8" s="12">
        <f t="shared" si="0"/>
        <v>0.63472222222222219</v>
      </c>
      <c r="D8" s="12"/>
      <c r="E8" s="12">
        <f t="shared" si="1"/>
        <v>0.66597222222222219</v>
      </c>
      <c r="F8" s="21" t="s">
        <v>76</v>
      </c>
      <c r="G8" s="18" t="s">
        <v>30</v>
      </c>
      <c r="H8" s="19" t="s">
        <v>56</v>
      </c>
      <c r="I8" s="18" t="s">
        <v>16</v>
      </c>
      <c r="J8" s="24" t="s">
        <v>24</v>
      </c>
      <c r="K8" s="25"/>
      <c r="L8" s="32"/>
    </row>
    <row r="9" spans="1:12" ht="15.75" customHeight="1" x14ac:dyDescent="0.2">
      <c r="A9" s="6">
        <v>4</v>
      </c>
      <c r="B9" s="12">
        <f t="shared" si="2"/>
        <v>0.62916666666666665</v>
      </c>
      <c r="C9" s="12">
        <f t="shared" si="0"/>
        <v>0.63611111111111107</v>
      </c>
      <c r="D9" s="12"/>
      <c r="E9" s="12">
        <f t="shared" si="1"/>
        <v>0.66736111111111107</v>
      </c>
      <c r="F9" s="26" t="s">
        <v>77</v>
      </c>
      <c r="G9" s="18" t="s">
        <v>30</v>
      </c>
      <c r="H9" s="19" t="s">
        <v>56</v>
      </c>
      <c r="I9" s="18" t="s">
        <v>19</v>
      </c>
      <c r="J9" s="24" t="s">
        <v>24</v>
      </c>
      <c r="K9" s="25"/>
      <c r="L9" s="32"/>
    </row>
    <row r="10" spans="1:12" ht="15.75" customHeight="1" x14ac:dyDescent="0.2">
      <c r="A10" s="6">
        <v>5</v>
      </c>
      <c r="B10" s="12">
        <f t="shared" si="2"/>
        <v>0.63055555555555554</v>
      </c>
      <c r="C10" s="12">
        <f t="shared" si="0"/>
        <v>0.63749999999999996</v>
      </c>
      <c r="D10" s="13"/>
      <c r="E10" s="12">
        <f t="shared" si="1"/>
        <v>0.66874999999999996</v>
      </c>
      <c r="F10" s="30" t="s">
        <v>78</v>
      </c>
      <c r="G10" s="18" t="s">
        <v>30</v>
      </c>
      <c r="H10" s="19" t="s">
        <v>56</v>
      </c>
      <c r="I10" s="18" t="s">
        <v>19</v>
      </c>
      <c r="J10" s="24" t="s">
        <v>24</v>
      </c>
      <c r="K10" s="25"/>
      <c r="L10" s="32"/>
    </row>
    <row r="11" spans="1:12" ht="15.75" customHeight="1" x14ac:dyDescent="0.2">
      <c r="A11" s="6">
        <v>6</v>
      </c>
      <c r="B11" s="12">
        <f t="shared" si="2"/>
        <v>0.63194444444444442</v>
      </c>
      <c r="C11" s="12">
        <f t="shared" si="0"/>
        <v>0.63888888888888884</v>
      </c>
      <c r="D11" s="14"/>
      <c r="E11" s="12">
        <f t="shared" si="1"/>
        <v>0.67013888888888884</v>
      </c>
      <c r="F11" s="23" t="s">
        <v>79</v>
      </c>
      <c r="G11" s="18" t="s">
        <v>32</v>
      </c>
      <c r="H11" s="19" t="s">
        <v>56</v>
      </c>
      <c r="I11" s="18" t="s">
        <v>54</v>
      </c>
      <c r="J11" s="24" t="s">
        <v>24</v>
      </c>
      <c r="K11" s="25"/>
      <c r="L11" s="32"/>
    </row>
    <row r="12" spans="1:12" ht="15.75" customHeight="1" x14ac:dyDescent="0.2">
      <c r="A12" s="6">
        <v>7</v>
      </c>
      <c r="B12" s="12">
        <f t="shared" si="2"/>
        <v>0.6333333333333333</v>
      </c>
      <c r="C12" s="12">
        <f t="shared" si="0"/>
        <v>0.64027777777777772</v>
      </c>
      <c r="D12" s="13"/>
      <c r="E12" s="12">
        <f t="shared" si="1"/>
        <v>0.67152777777777772</v>
      </c>
      <c r="F12" s="23" t="s">
        <v>80</v>
      </c>
      <c r="G12" s="18" t="s">
        <v>32</v>
      </c>
      <c r="H12" s="19" t="s">
        <v>56</v>
      </c>
      <c r="I12" s="18" t="s">
        <v>54</v>
      </c>
      <c r="J12" s="24" t="s">
        <v>24</v>
      </c>
      <c r="K12" s="25"/>
      <c r="L12" s="32"/>
    </row>
    <row r="13" spans="1:12" ht="15.75" customHeight="1" x14ac:dyDescent="0.2">
      <c r="A13" s="6">
        <v>8</v>
      </c>
      <c r="B13" s="12">
        <f t="shared" si="2"/>
        <v>0.63472222222222219</v>
      </c>
      <c r="C13" s="12">
        <f t="shared" si="0"/>
        <v>0.64166666666666661</v>
      </c>
      <c r="D13" s="13"/>
      <c r="E13" s="12">
        <f t="shared" si="1"/>
        <v>0.67291666666666661</v>
      </c>
      <c r="F13" s="21" t="s">
        <v>71</v>
      </c>
      <c r="G13" s="18" t="s">
        <v>27</v>
      </c>
      <c r="H13" s="19" t="s">
        <v>56</v>
      </c>
      <c r="I13" s="18" t="s">
        <v>16</v>
      </c>
      <c r="J13" s="24" t="s">
        <v>24</v>
      </c>
      <c r="K13" s="25"/>
      <c r="L13" s="32"/>
    </row>
    <row r="14" spans="1:12" ht="15.75" customHeight="1" x14ac:dyDescent="0.2">
      <c r="A14" s="6">
        <v>9</v>
      </c>
      <c r="B14" s="12">
        <f t="shared" si="2"/>
        <v>0.63611111111111107</v>
      </c>
      <c r="C14" s="12">
        <f t="shared" si="0"/>
        <v>0.64305555555555549</v>
      </c>
      <c r="D14" s="15"/>
      <c r="E14" s="12">
        <f t="shared" si="1"/>
        <v>0.67430555555555549</v>
      </c>
      <c r="F14" s="20" t="s">
        <v>72</v>
      </c>
      <c r="G14" s="18" t="s">
        <v>27</v>
      </c>
      <c r="H14" s="19" t="s">
        <v>56</v>
      </c>
      <c r="I14" s="18" t="s">
        <v>16</v>
      </c>
      <c r="J14" s="24" t="s">
        <v>24</v>
      </c>
      <c r="K14" s="25"/>
      <c r="L14" s="32"/>
    </row>
    <row r="15" spans="1:12" ht="15.75" customHeight="1" x14ac:dyDescent="0.2">
      <c r="A15" s="6">
        <v>10</v>
      </c>
      <c r="B15" s="12">
        <f t="shared" si="2"/>
        <v>0.63749999999999996</v>
      </c>
      <c r="C15" s="12">
        <f t="shared" si="0"/>
        <v>0.64444444444444438</v>
      </c>
      <c r="D15" s="15"/>
      <c r="E15" s="12">
        <f t="shared" si="1"/>
        <v>0.67569444444444438</v>
      </c>
      <c r="F15" s="20" t="s">
        <v>73</v>
      </c>
      <c r="G15" s="18" t="s">
        <v>27</v>
      </c>
      <c r="H15" s="19" t="s">
        <v>56</v>
      </c>
      <c r="I15" s="18" t="s">
        <v>16</v>
      </c>
      <c r="J15" s="24" t="s">
        <v>24</v>
      </c>
      <c r="K15" s="25"/>
      <c r="L15" s="33"/>
    </row>
    <row r="16" spans="1:12" ht="15.75" customHeight="1" x14ac:dyDescent="0.2">
      <c r="A16" s="6">
        <v>11</v>
      </c>
      <c r="B16" s="12">
        <f t="shared" si="2"/>
        <v>0.63888888888888884</v>
      </c>
      <c r="C16" s="12">
        <f t="shared" si="0"/>
        <v>0.64583333333333326</v>
      </c>
      <c r="D16" s="15"/>
      <c r="E16" s="12">
        <f t="shared" si="1"/>
        <v>0.67708333333333326</v>
      </c>
      <c r="F16" s="21" t="s">
        <v>74</v>
      </c>
      <c r="G16" s="18" t="s">
        <v>27</v>
      </c>
      <c r="H16" s="19" t="s">
        <v>56</v>
      </c>
      <c r="I16" s="18" t="s">
        <v>16</v>
      </c>
      <c r="J16" s="24" t="s">
        <v>24</v>
      </c>
      <c r="K16" s="25"/>
      <c r="L16" s="32"/>
    </row>
    <row r="17" spans="1:12" ht="15.75" customHeight="1" x14ac:dyDescent="0.2">
      <c r="A17" s="6">
        <v>12</v>
      </c>
      <c r="B17" s="12">
        <f t="shared" si="2"/>
        <v>0.64027777777777772</v>
      </c>
      <c r="C17" s="12">
        <f t="shared" si="0"/>
        <v>0.64722222222222214</v>
      </c>
      <c r="D17" s="15"/>
      <c r="E17" s="12">
        <f t="shared" si="1"/>
        <v>0.67847222222222214</v>
      </c>
      <c r="F17" s="26" t="s">
        <v>69</v>
      </c>
      <c r="G17" s="18" t="s">
        <v>30</v>
      </c>
      <c r="H17" s="19" t="s">
        <v>56</v>
      </c>
      <c r="I17" s="18" t="s">
        <v>70</v>
      </c>
      <c r="J17" s="25" t="s">
        <v>57</v>
      </c>
      <c r="K17" s="25"/>
      <c r="L17" s="32"/>
    </row>
    <row r="18" spans="1:12" ht="15.75" customHeight="1" x14ac:dyDescent="0.2">
      <c r="A18" s="6">
        <v>13</v>
      </c>
      <c r="B18" s="12">
        <f t="shared" si="2"/>
        <v>0.64166666666666661</v>
      </c>
      <c r="C18" s="12">
        <f t="shared" si="0"/>
        <v>0.64861111111111103</v>
      </c>
      <c r="D18" s="15"/>
      <c r="E18" s="12">
        <f t="shared" si="1"/>
        <v>0.67986111111111103</v>
      </c>
      <c r="F18" s="26" t="s">
        <v>75</v>
      </c>
      <c r="G18" s="18" t="s">
        <v>30</v>
      </c>
      <c r="H18" s="19" t="s">
        <v>56</v>
      </c>
      <c r="I18" s="18" t="s">
        <v>16</v>
      </c>
      <c r="J18" s="25" t="s">
        <v>57</v>
      </c>
      <c r="K18" s="25"/>
      <c r="L18" s="32"/>
    </row>
    <row r="19" spans="1:12" ht="15.75" customHeight="1" x14ac:dyDescent="0.2">
      <c r="A19" s="6">
        <v>14</v>
      </c>
      <c r="B19" s="12">
        <f t="shared" si="2"/>
        <v>0.64305555555555549</v>
      </c>
      <c r="C19" s="12">
        <f t="shared" si="0"/>
        <v>0.64999999999999991</v>
      </c>
      <c r="D19" s="15"/>
      <c r="E19" s="12">
        <f t="shared" si="1"/>
        <v>0.68124999999999991</v>
      </c>
      <c r="F19" s="21" t="s">
        <v>76</v>
      </c>
      <c r="G19" s="18" t="s">
        <v>30</v>
      </c>
      <c r="H19" s="19" t="s">
        <v>56</v>
      </c>
      <c r="I19" s="18" t="s">
        <v>16</v>
      </c>
      <c r="J19" s="25" t="s">
        <v>57</v>
      </c>
      <c r="K19" s="25"/>
      <c r="L19" s="32"/>
    </row>
    <row r="20" spans="1:12" ht="15.75" customHeight="1" x14ac:dyDescent="0.2">
      <c r="A20" s="6">
        <v>15</v>
      </c>
      <c r="B20" s="12">
        <f t="shared" si="2"/>
        <v>0.64444444444444438</v>
      </c>
      <c r="C20" s="12">
        <f t="shared" si="0"/>
        <v>0.6513888888888888</v>
      </c>
      <c r="D20" s="14"/>
      <c r="E20" s="12">
        <f t="shared" si="1"/>
        <v>0.6826388888888888</v>
      </c>
      <c r="F20" s="26" t="s">
        <v>77</v>
      </c>
      <c r="G20" s="18" t="s">
        <v>30</v>
      </c>
      <c r="H20" s="19" t="s">
        <v>56</v>
      </c>
      <c r="I20" s="18" t="s">
        <v>19</v>
      </c>
      <c r="J20" s="25" t="s">
        <v>57</v>
      </c>
      <c r="K20" s="25"/>
      <c r="L20" s="33"/>
    </row>
    <row r="21" spans="1:12" ht="15.75" customHeight="1" x14ac:dyDescent="0.2">
      <c r="A21" s="6">
        <v>16</v>
      </c>
      <c r="B21" s="12">
        <f t="shared" si="2"/>
        <v>0.64583333333333326</v>
      </c>
      <c r="C21" s="12">
        <f t="shared" si="0"/>
        <v>0.65277777777777768</v>
      </c>
      <c r="D21" s="12"/>
      <c r="E21" s="12">
        <f t="shared" si="1"/>
        <v>0.68402777777777768</v>
      </c>
      <c r="F21" s="30" t="s">
        <v>78</v>
      </c>
      <c r="G21" s="18" t="s">
        <v>30</v>
      </c>
      <c r="H21" s="19" t="s">
        <v>56</v>
      </c>
      <c r="I21" s="18" t="s">
        <v>19</v>
      </c>
      <c r="J21" s="25" t="s">
        <v>57</v>
      </c>
      <c r="K21" s="25"/>
      <c r="L21" s="32"/>
    </row>
    <row r="22" spans="1:12" ht="15.75" customHeight="1" x14ac:dyDescent="0.2">
      <c r="A22" s="6">
        <v>17</v>
      </c>
      <c r="B22" s="12">
        <f t="shared" si="2"/>
        <v>0.64722222222222214</v>
      </c>
      <c r="C22" s="12">
        <f t="shared" si="0"/>
        <v>0.65416666666666656</v>
      </c>
      <c r="D22" s="13"/>
      <c r="E22" s="12">
        <f t="shared" si="1"/>
        <v>0.68541666666666656</v>
      </c>
      <c r="F22" s="23" t="s">
        <v>79</v>
      </c>
      <c r="G22" s="18" t="s">
        <v>32</v>
      </c>
      <c r="H22" s="19" t="s">
        <v>56</v>
      </c>
      <c r="I22" s="18" t="s">
        <v>54</v>
      </c>
      <c r="J22" s="25" t="s">
        <v>25</v>
      </c>
      <c r="K22" s="25"/>
      <c r="L22" s="33"/>
    </row>
    <row r="23" spans="1:12" ht="15.75" customHeight="1" x14ac:dyDescent="0.2">
      <c r="A23" s="6">
        <v>18</v>
      </c>
      <c r="B23" s="12">
        <f t="shared" si="2"/>
        <v>0.64861111111111103</v>
      </c>
      <c r="C23" s="12">
        <f t="shared" si="0"/>
        <v>0.65555555555555545</v>
      </c>
      <c r="D23" s="13"/>
      <c r="E23" s="12">
        <f t="shared" si="1"/>
        <v>0.68680555555555545</v>
      </c>
      <c r="F23" s="23" t="s">
        <v>80</v>
      </c>
      <c r="G23" s="18" t="s">
        <v>32</v>
      </c>
      <c r="H23" s="19" t="s">
        <v>56</v>
      </c>
      <c r="I23" s="18" t="s">
        <v>54</v>
      </c>
      <c r="J23" s="25" t="s">
        <v>57</v>
      </c>
      <c r="K23" s="25"/>
      <c r="L23" s="32"/>
    </row>
    <row r="24" spans="1:12" ht="15.75" customHeight="1" x14ac:dyDescent="0.2">
      <c r="A24" s="6">
        <v>19</v>
      </c>
      <c r="B24" s="12">
        <f t="shared" si="2"/>
        <v>0.64999999999999991</v>
      </c>
      <c r="C24" s="12">
        <f t="shared" si="0"/>
        <v>0.65694444444444433</v>
      </c>
      <c r="D24" s="13"/>
      <c r="E24" s="12">
        <f t="shared" si="1"/>
        <v>0.68819444444444433</v>
      </c>
      <c r="F24" s="21" t="s">
        <v>71</v>
      </c>
      <c r="G24" s="18" t="s">
        <v>27</v>
      </c>
      <c r="H24" s="19" t="s">
        <v>56</v>
      </c>
      <c r="I24" s="18" t="s">
        <v>16</v>
      </c>
      <c r="J24" s="25" t="s">
        <v>57</v>
      </c>
      <c r="K24" s="25"/>
      <c r="L24" s="34"/>
    </row>
    <row r="25" spans="1:12" ht="15.75" customHeight="1" x14ac:dyDescent="0.2">
      <c r="A25" s="6">
        <v>20</v>
      </c>
      <c r="B25" s="12">
        <f t="shared" si="2"/>
        <v>0.6513888888888888</v>
      </c>
      <c r="C25" s="12">
        <f t="shared" si="0"/>
        <v>0.65833333333333321</v>
      </c>
      <c r="D25" s="13"/>
      <c r="E25" s="12">
        <f t="shared" si="1"/>
        <v>0.68958333333333321</v>
      </c>
      <c r="F25" s="21" t="s">
        <v>74</v>
      </c>
      <c r="G25" s="18" t="s">
        <v>27</v>
      </c>
      <c r="H25" s="19" t="s">
        <v>56</v>
      </c>
      <c r="I25" s="18" t="s">
        <v>16</v>
      </c>
      <c r="J25" s="25" t="s">
        <v>57</v>
      </c>
      <c r="K25" s="25"/>
      <c r="L25" s="34"/>
    </row>
    <row r="26" spans="1:12" ht="15.75" customHeight="1" x14ac:dyDescent="0.2">
      <c r="E26" s="1"/>
    </row>
    <row r="27" spans="1:12" ht="15.75" customHeight="1" x14ac:dyDescent="0.2">
      <c r="E27" s="1"/>
    </row>
    <row r="28" spans="1:12" ht="15.75" customHeight="1" x14ac:dyDescent="0.2">
      <c r="E28" s="1"/>
    </row>
    <row r="29" spans="1:12" ht="15.75" customHeight="1" x14ac:dyDescent="0.2">
      <c r="E29" s="1"/>
    </row>
    <row r="30" spans="1:12" ht="15.75" customHeight="1" x14ac:dyDescent="0.2">
      <c r="E30" s="1"/>
    </row>
    <row r="31" spans="1:12" ht="15.75" customHeight="1" x14ac:dyDescent="0.2">
      <c r="E31" s="1"/>
    </row>
    <row r="32" spans="1:12" ht="15.75" customHeight="1" x14ac:dyDescent="0.2">
      <c r="E32" s="1"/>
    </row>
    <row r="33" spans="5:5" ht="15.75" customHeight="1" x14ac:dyDescent="0.2">
      <c r="E33" s="1"/>
    </row>
    <row r="34" spans="5:5" ht="15.75" customHeight="1" x14ac:dyDescent="0.2">
      <c r="E34" s="1"/>
    </row>
    <row r="35" spans="5:5" ht="15.75" customHeight="1" x14ac:dyDescent="0.2">
      <c r="E35" s="1"/>
    </row>
    <row r="36" spans="5:5" ht="15.75" customHeight="1" x14ac:dyDescent="0.2">
      <c r="E36" s="1"/>
    </row>
    <row r="37" spans="5:5" ht="15.75" customHeight="1" x14ac:dyDescent="0.2">
      <c r="E37" s="1"/>
    </row>
    <row r="38" spans="5:5" ht="15.75" customHeight="1" x14ac:dyDescent="0.2">
      <c r="E38" s="1"/>
    </row>
    <row r="39" spans="5:5" ht="15.75" customHeight="1" x14ac:dyDescent="0.2">
      <c r="E39" s="1"/>
    </row>
    <row r="40" spans="5:5" ht="15.75" customHeight="1" x14ac:dyDescent="0.2">
      <c r="E40" s="1"/>
    </row>
    <row r="41" spans="5:5" ht="15.75" customHeight="1" x14ac:dyDescent="0.2">
      <c r="E41" s="1"/>
    </row>
    <row r="42" spans="5:5" ht="15.75" customHeight="1" x14ac:dyDescent="0.2">
      <c r="E42" s="1"/>
    </row>
    <row r="43" spans="5:5" ht="15.75" customHeight="1" x14ac:dyDescent="0.2">
      <c r="E43" s="1"/>
    </row>
    <row r="44" spans="5:5" ht="15.75" customHeight="1" x14ac:dyDescent="0.2">
      <c r="E44" s="1"/>
    </row>
    <row r="45" spans="5:5" ht="15.75" customHeight="1" x14ac:dyDescent="0.2">
      <c r="E45" s="1"/>
    </row>
    <row r="46" spans="5:5" ht="15.75" customHeight="1" x14ac:dyDescent="0.2">
      <c r="E46" s="1"/>
    </row>
    <row r="47" spans="5:5" ht="15.75" customHeight="1" x14ac:dyDescent="0.2">
      <c r="E47" s="1"/>
    </row>
    <row r="48" spans="5:5" ht="15.75" customHeight="1" x14ac:dyDescent="0.2">
      <c r="E48" s="1"/>
    </row>
  </sheetData>
  <pageMargins left="0.7" right="0.7" top="0.55208333333333337" bottom="0.28125" header="0.3" footer="0.3"/>
  <pageSetup paperSize="9" orientation="landscape" verticalDpi="0" r:id="rId1"/>
  <headerFooter>
    <oddHeader>&amp;CPGS Don Bosco Cup – 31 Gennaio 2021 - UTA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'C:\Users\Pippo\Desktop\cinzia\000_GINNASTICA\005_PGS\2021\31 01 2021\[Modulo Iscrizione Butterfly Sestu.xlsx]non modificare'!#REF!</xm:f>
          </x14:formula1>
          <xm:sqref>J8:K8 K20 K12:K17 J16:J25 K24:K25</xm:sqref>
        </x14:dataValidation>
        <x14:dataValidation type="list" allowBlank="1" showInputMessage="1" showErrorMessage="1">
          <x14:formula1>
            <xm:f>'C:\Users\Pippo\Desktop\cinzia\000_GINNASTICA\005_PGS\2021\31 01 2021\[Modulo Iscrizione Gymfit.xlsx]non modificare'!#REF!</xm:f>
          </x14:formula1>
          <xm:sqref>L7 L11:L13 L15:L16 L20:L23 J6:J7 L9 L18 J9:J15</xm:sqref>
        </x14:dataValidation>
        <x14:dataValidation type="list" allowBlank="1" showErrorMessage="1">
          <x14:formula1>
            <xm:f>'C:\Users\Pippo\Desktop\cinzia\000_GINNASTICA\005_PGS\2021\31 01 2021\[Modulo Iscrizione athena.xlsx]non modificare'!#REF!</xm:f>
          </x14:formula1>
          <xm:sqref>L6 L19 L8 L10 L14 L17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Uta.xlsx]non modificare'!#REF!</xm:f>
          </x14:formula1>
          <xm:sqref>K21:K23 K6:K7 K18:K19 K9:K11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Sestu.xlsx]non modificare'!#REF!</xm:f>
          </x14:formula1>
          <xm:sqref>H6:H25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Sestu.xlsx]non modificare'!#REF!</xm:f>
          </x14:formula1>
          <xm:sqref>I6:I25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Sestu.xlsx]non modificare'!#REF!</xm:f>
          </x14:formula1>
          <xm:sqref>G6:G25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0"/>
  <sheetViews>
    <sheetView view="pageLayout" topLeftCell="A4" zoomScale="115" zoomScaleNormal="100" zoomScalePageLayoutView="115" workbookViewId="0">
      <selection activeCell="E6" sqref="E6"/>
    </sheetView>
  </sheetViews>
  <sheetFormatPr defaultColWidth="14.42578125" defaultRowHeight="15.75" customHeight="1" x14ac:dyDescent="0.2"/>
  <cols>
    <col min="1" max="1" width="4.140625" style="1" bestFit="1" customWidth="1"/>
    <col min="2" max="2" width="7.7109375" style="11" bestFit="1" customWidth="1"/>
    <col min="3" max="5" width="7.7109375" style="11" customWidth="1"/>
    <col min="6" max="6" width="26" style="1" customWidth="1"/>
    <col min="7" max="7" width="22.28515625" style="1" customWidth="1"/>
    <col min="8" max="8" width="2.85546875" style="1" bestFit="1" customWidth="1"/>
    <col min="9" max="9" width="11.85546875" style="1" bestFit="1" customWidth="1"/>
    <col min="10" max="10" width="3.5703125" style="1" bestFit="1" customWidth="1"/>
    <col min="11" max="11" width="16.42578125" style="1" customWidth="1"/>
    <col min="12" max="16384" width="14.42578125" style="1"/>
  </cols>
  <sheetData>
    <row r="1" spans="1:12" ht="12.75" x14ac:dyDescent="0.2">
      <c r="G1" s="2"/>
      <c r="H1" s="2"/>
    </row>
    <row r="2" spans="1:12" ht="12.75" x14ac:dyDescent="0.2">
      <c r="G2" s="3" t="s">
        <v>110</v>
      </c>
      <c r="H2" s="3"/>
    </row>
    <row r="3" spans="1:12" ht="15.75" customHeight="1" x14ac:dyDescent="0.25">
      <c r="G3" s="4"/>
      <c r="H3" s="4"/>
    </row>
    <row r="4" spans="1:12" ht="12.75" x14ac:dyDescent="0.2">
      <c r="F4" s="5"/>
    </row>
    <row r="5" spans="1:12" ht="25.5" x14ac:dyDescent="0.2">
      <c r="B5" s="11" t="s">
        <v>20</v>
      </c>
      <c r="C5" s="17" t="s">
        <v>21</v>
      </c>
      <c r="D5" s="17" t="s">
        <v>97</v>
      </c>
      <c r="E5" s="11" t="s">
        <v>22</v>
      </c>
      <c r="G5" s="3"/>
      <c r="H5" s="3"/>
    </row>
    <row r="6" spans="1:12" ht="15.75" customHeight="1" x14ac:dyDescent="0.2">
      <c r="A6" s="6">
        <v>1</v>
      </c>
      <c r="B6" s="12">
        <v>0.70833333333333337</v>
      </c>
      <c r="C6" s="12">
        <f>B6+10/1440</f>
        <v>0.71527777777777779</v>
      </c>
      <c r="D6" s="12"/>
      <c r="E6" s="12">
        <f>C6+60/1440</f>
        <v>0.75694444444444442</v>
      </c>
      <c r="F6" s="21" t="s">
        <v>81</v>
      </c>
      <c r="G6" s="18" t="s">
        <v>30</v>
      </c>
      <c r="H6" s="19" t="s">
        <v>82</v>
      </c>
      <c r="I6" s="18" t="s">
        <v>4</v>
      </c>
      <c r="J6" s="24" t="s">
        <v>24</v>
      </c>
      <c r="K6" s="25"/>
      <c r="L6" s="32"/>
    </row>
    <row r="7" spans="1:12" ht="15.75" customHeight="1" x14ac:dyDescent="0.2">
      <c r="A7" s="6">
        <v>2</v>
      </c>
      <c r="B7" s="12">
        <f>B6+3/1440</f>
        <v>0.7104166666666667</v>
      </c>
      <c r="C7" s="12">
        <f t="shared" ref="C7:C27" si="0">B7+10/1440</f>
        <v>0.71736111111111112</v>
      </c>
      <c r="D7" s="12"/>
      <c r="E7" s="12">
        <f t="shared" ref="E7:E27" si="1">C7+60/1440</f>
        <v>0.75902777777777775</v>
      </c>
      <c r="F7" s="21" t="s">
        <v>83</v>
      </c>
      <c r="G7" s="18" t="s">
        <v>30</v>
      </c>
      <c r="H7" s="19" t="s">
        <v>82</v>
      </c>
      <c r="I7" s="18" t="s">
        <v>9</v>
      </c>
      <c r="J7" s="24" t="s">
        <v>24</v>
      </c>
      <c r="K7" s="25"/>
      <c r="L7" s="32"/>
    </row>
    <row r="8" spans="1:12" ht="15.75" customHeight="1" x14ac:dyDescent="0.2">
      <c r="A8" s="6">
        <v>3</v>
      </c>
      <c r="B8" s="12">
        <f t="shared" ref="B8:B27" si="2">B7+3/1440</f>
        <v>0.71250000000000002</v>
      </c>
      <c r="C8" s="12">
        <f t="shared" si="0"/>
        <v>0.71944444444444444</v>
      </c>
      <c r="D8" s="12"/>
      <c r="E8" s="12">
        <f t="shared" si="1"/>
        <v>0.76111111111111107</v>
      </c>
      <c r="F8" s="20" t="s">
        <v>85</v>
      </c>
      <c r="G8" s="18" t="s">
        <v>32</v>
      </c>
      <c r="H8" s="19" t="s">
        <v>82</v>
      </c>
      <c r="I8" s="18" t="s">
        <v>9</v>
      </c>
      <c r="J8" s="24" t="s">
        <v>57</v>
      </c>
      <c r="K8" s="25"/>
      <c r="L8" s="32"/>
    </row>
    <row r="9" spans="1:12" ht="15.75" customHeight="1" x14ac:dyDescent="0.2">
      <c r="A9" s="6">
        <v>4</v>
      </c>
      <c r="B9" s="12">
        <f t="shared" si="2"/>
        <v>0.71458333333333335</v>
      </c>
      <c r="C9" s="12">
        <f t="shared" si="0"/>
        <v>0.72152777777777777</v>
      </c>
      <c r="D9" s="12"/>
      <c r="E9" s="12">
        <f t="shared" si="1"/>
        <v>0.7631944444444444</v>
      </c>
      <c r="F9" s="21" t="s">
        <v>84</v>
      </c>
      <c r="G9" s="18" t="s">
        <v>30</v>
      </c>
      <c r="H9" s="19" t="s">
        <v>82</v>
      </c>
      <c r="I9" s="18" t="s">
        <v>9</v>
      </c>
      <c r="J9" s="24" t="s">
        <v>57</v>
      </c>
      <c r="K9" s="25"/>
      <c r="L9" s="32"/>
    </row>
    <row r="10" spans="1:12" ht="15.75" customHeight="1" x14ac:dyDescent="0.2">
      <c r="A10" s="6">
        <v>5</v>
      </c>
      <c r="B10" s="12">
        <f t="shared" si="2"/>
        <v>0.71666666666666667</v>
      </c>
      <c r="C10" s="12">
        <f t="shared" si="0"/>
        <v>0.72361111111111109</v>
      </c>
      <c r="D10" s="13"/>
      <c r="E10" s="12">
        <f t="shared" si="1"/>
        <v>0.76527777777777772</v>
      </c>
      <c r="F10" s="20" t="s">
        <v>86</v>
      </c>
      <c r="G10" s="18" t="s">
        <v>32</v>
      </c>
      <c r="H10" s="19" t="s">
        <v>82</v>
      </c>
      <c r="I10" s="18" t="s">
        <v>87</v>
      </c>
      <c r="J10" s="24" t="s">
        <v>57</v>
      </c>
      <c r="K10" s="25"/>
      <c r="L10" s="32"/>
    </row>
    <row r="11" spans="1:12" ht="15.75" customHeight="1" x14ac:dyDescent="0.2">
      <c r="A11" s="6">
        <v>6</v>
      </c>
      <c r="B11" s="12">
        <f t="shared" si="2"/>
        <v>0.71875</v>
      </c>
      <c r="C11" s="12">
        <f t="shared" si="0"/>
        <v>0.72569444444444442</v>
      </c>
      <c r="D11" s="14"/>
      <c r="E11" s="12">
        <f t="shared" si="1"/>
        <v>0.76736111111111105</v>
      </c>
      <c r="F11" s="23" t="s">
        <v>88</v>
      </c>
      <c r="G11" s="18" t="s">
        <v>32</v>
      </c>
      <c r="H11" s="19" t="s">
        <v>89</v>
      </c>
      <c r="I11" s="18" t="s">
        <v>9</v>
      </c>
      <c r="J11" s="24" t="s">
        <v>57</v>
      </c>
      <c r="K11" s="25"/>
      <c r="L11" s="32"/>
    </row>
    <row r="12" spans="1:12" ht="15.75" customHeight="1" x14ac:dyDescent="0.2">
      <c r="A12" s="6">
        <v>7</v>
      </c>
      <c r="B12" s="12">
        <f t="shared" si="2"/>
        <v>0.72083333333333333</v>
      </c>
      <c r="C12" s="12">
        <f t="shared" si="0"/>
        <v>0.72777777777777775</v>
      </c>
      <c r="D12" s="13"/>
      <c r="E12" s="12">
        <f t="shared" si="1"/>
        <v>0.76944444444444438</v>
      </c>
      <c r="F12" s="20" t="s">
        <v>90</v>
      </c>
      <c r="G12" s="18" t="s">
        <v>32</v>
      </c>
      <c r="H12" s="19" t="s">
        <v>89</v>
      </c>
      <c r="I12" s="18" t="s">
        <v>9</v>
      </c>
      <c r="J12" s="24" t="s">
        <v>57</v>
      </c>
      <c r="K12" s="25"/>
      <c r="L12" s="32"/>
    </row>
    <row r="13" spans="1:12" ht="15.75" customHeight="1" x14ac:dyDescent="0.2">
      <c r="A13" s="6">
        <v>8</v>
      </c>
      <c r="B13" s="12">
        <f t="shared" si="2"/>
        <v>0.72291666666666665</v>
      </c>
      <c r="C13" s="12">
        <f t="shared" si="0"/>
        <v>0.72986111111111107</v>
      </c>
      <c r="D13" s="13"/>
      <c r="E13" s="12">
        <f t="shared" si="1"/>
        <v>0.7715277777777777</v>
      </c>
      <c r="F13" s="20" t="s">
        <v>96</v>
      </c>
      <c r="G13" s="18" t="s">
        <v>32</v>
      </c>
      <c r="H13" s="19" t="s">
        <v>89</v>
      </c>
      <c r="I13" s="18" t="s">
        <v>87</v>
      </c>
      <c r="J13" s="24" t="s">
        <v>57</v>
      </c>
      <c r="K13" s="25"/>
      <c r="L13" s="32"/>
    </row>
    <row r="14" spans="1:12" ht="15.75" customHeight="1" x14ac:dyDescent="0.2">
      <c r="A14" s="6">
        <v>9</v>
      </c>
      <c r="B14" s="12">
        <f t="shared" si="2"/>
        <v>0.72499999999999998</v>
      </c>
      <c r="C14" s="12">
        <f t="shared" si="0"/>
        <v>0.7319444444444444</v>
      </c>
      <c r="D14" s="15"/>
      <c r="E14" s="12">
        <f t="shared" si="1"/>
        <v>0.77361111111111103</v>
      </c>
      <c r="F14" s="21" t="s">
        <v>91</v>
      </c>
      <c r="G14" s="18" t="s">
        <v>30</v>
      </c>
      <c r="H14" s="19" t="s">
        <v>89</v>
      </c>
      <c r="I14" s="18" t="s">
        <v>70</v>
      </c>
      <c r="J14" s="24" t="s">
        <v>57</v>
      </c>
      <c r="K14" s="25"/>
      <c r="L14" s="32"/>
    </row>
    <row r="15" spans="1:12" ht="15.75" customHeight="1" x14ac:dyDescent="0.2">
      <c r="A15" s="6">
        <v>10</v>
      </c>
      <c r="B15" s="12">
        <f t="shared" si="2"/>
        <v>0.7270833333333333</v>
      </c>
      <c r="C15" s="12">
        <f t="shared" si="0"/>
        <v>0.73402777777777772</v>
      </c>
      <c r="D15" s="15"/>
      <c r="E15" s="12">
        <f t="shared" si="1"/>
        <v>0.77569444444444435</v>
      </c>
      <c r="F15" s="20" t="s">
        <v>94</v>
      </c>
      <c r="G15" s="18" t="s">
        <v>32</v>
      </c>
      <c r="H15" s="19" t="s">
        <v>89</v>
      </c>
      <c r="I15" s="18" t="s">
        <v>95</v>
      </c>
      <c r="J15" s="24" t="s">
        <v>57</v>
      </c>
      <c r="K15" s="25"/>
      <c r="L15" s="33"/>
    </row>
    <row r="16" spans="1:12" ht="15.75" customHeight="1" x14ac:dyDescent="0.2">
      <c r="A16" s="6">
        <v>11</v>
      </c>
      <c r="B16" s="12">
        <f t="shared" si="2"/>
        <v>0.72916666666666663</v>
      </c>
      <c r="C16" s="12">
        <f t="shared" si="0"/>
        <v>0.73611111111111105</v>
      </c>
      <c r="D16" s="15"/>
      <c r="E16" s="12">
        <f t="shared" si="1"/>
        <v>0.77777777777777768</v>
      </c>
      <c r="F16" s="21" t="s">
        <v>92</v>
      </c>
      <c r="G16" s="18" t="s">
        <v>30</v>
      </c>
      <c r="H16" s="19" t="s">
        <v>89</v>
      </c>
      <c r="I16" s="18" t="s">
        <v>70</v>
      </c>
      <c r="J16" s="24" t="s">
        <v>93</v>
      </c>
      <c r="K16" s="25"/>
      <c r="L16" s="32"/>
    </row>
    <row r="17" spans="1:12" ht="15.75" customHeight="1" x14ac:dyDescent="0.2">
      <c r="A17" s="6">
        <v>12</v>
      </c>
      <c r="B17" s="12">
        <f t="shared" si="2"/>
        <v>0.73124999999999996</v>
      </c>
      <c r="C17" s="12">
        <f t="shared" si="0"/>
        <v>0.73819444444444438</v>
      </c>
      <c r="D17" s="15"/>
      <c r="E17" s="12">
        <f t="shared" si="1"/>
        <v>0.77986111111111101</v>
      </c>
      <c r="F17" s="21" t="s">
        <v>81</v>
      </c>
      <c r="G17" s="18" t="s">
        <v>30</v>
      </c>
      <c r="H17" s="19" t="s">
        <v>82</v>
      </c>
      <c r="I17" s="18" t="s">
        <v>4</v>
      </c>
      <c r="J17" s="25" t="s">
        <v>25</v>
      </c>
      <c r="K17" s="25"/>
      <c r="L17" s="32"/>
    </row>
    <row r="18" spans="1:12" ht="15.75" customHeight="1" x14ac:dyDescent="0.2">
      <c r="A18" s="6">
        <v>13</v>
      </c>
      <c r="B18" s="12">
        <f t="shared" si="2"/>
        <v>0.73333333333333328</v>
      </c>
      <c r="C18" s="12">
        <f t="shared" si="0"/>
        <v>0.7402777777777777</v>
      </c>
      <c r="D18" s="15"/>
      <c r="E18" s="12">
        <f t="shared" si="1"/>
        <v>0.78194444444444433</v>
      </c>
      <c r="F18" s="21" t="s">
        <v>83</v>
      </c>
      <c r="G18" s="18" t="s">
        <v>30</v>
      </c>
      <c r="H18" s="19" t="s">
        <v>82</v>
      </c>
      <c r="I18" s="18" t="s">
        <v>9</v>
      </c>
      <c r="J18" s="25" t="s">
        <v>25</v>
      </c>
      <c r="K18" s="25"/>
      <c r="L18" s="32"/>
    </row>
    <row r="19" spans="1:12" ht="15.75" customHeight="1" x14ac:dyDescent="0.2">
      <c r="A19" s="6">
        <v>14</v>
      </c>
      <c r="B19" s="12">
        <f t="shared" si="2"/>
        <v>0.73541666666666661</v>
      </c>
      <c r="C19" s="12">
        <f t="shared" si="0"/>
        <v>0.74236111111111103</v>
      </c>
      <c r="D19" s="15"/>
      <c r="E19" s="12">
        <f t="shared" si="1"/>
        <v>0.78402777777777766</v>
      </c>
      <c r="F19" s="20" t="s">
        <v>85</v>
      </c>
      <c r="G19" s="18" t="s">
        <v>32</v>
      </c>
      <c r="H19" s="19" t="s">
        <v>82</v>
      </c>
      <c r="I19" s="18" t="s">
        <v>9</v>
      </c>
      <c r="J19" s="25" t="s">
        <v>25</v>
      </c>
      <c r="K19" s="25"/>
      <c r="L19" s="32"/>
    </row>
    <row r="20" spans="1:12" ht="15.75" customHeight="1" x14ac:dyDescent="0.2">
      <c r="A20" s="6">
        <v>15</v>
      </c>
      <c r="B20" s="12">
        <f t="shared" si="2"/>
        <v>0.73749999999999993</v>
      </c>
      <c r="C20" s="12">
        <f t="shared" si="0"/>
        <v>0.74444444444444435</v>
      </c>
      <c r="D20" s="14"/>
      <c r="E20" s="12">
        <f t="shared" si="1"/>
        <v>0.78611111111111098</v>
      </c>
      <c r="F20" s="21" t="s">
        <v>84</v>
      </c>
      <c r="G20" s="18" t="s">
        <v>30</v>
      </c>
      <c r="H20" s="19" t="s">
        <v>82</v>
      </c>
      <c r="I20" s="18" t="s">
        <v>9</v>
      </c>
      <c r="J20" s="25" t="s">
        <v>25</v>
      </c>
      <c r="K20" s="25"/>
      <c r="L20" s="33"/>
    </row>
    <row r="21" spans="1:12" ht="15.75" customHeight="1" x14ac:dyDescent="0.2">
      <c r="A21" s="6">
        <v>16</v>
      </c>
      <c r="B21" s="12">
        <f t="shared" si="2"/>
        <v>0.73958333333333326</v>
      </c>
      <c r="C21" s="12">
        <f t="shared" si="0"/>
        <v>0.74652777777777768</v>
      </c>
      <c r="D21" s="12"/>
      <c r="E21" s="12">
        <f t="shared" si="1"/>
        <v>0.78819444444444431</v>
      </c>
      <c r="F21" s="20" t="s">
        <v>86</v>
      </c>
      <c r="G21" s="18" t="s">
        <v>32</v>
      </c>
      <c r="H21" s="19" t="s">
        <v>82</v>
      </c>
      <c r="I21" s="18" t="s">
        <v>87</v>
      </c>
      <c r="J21" s="25" t="s">
        <v>25</v>
      </c>
      <c r="K21" s="25"/>
      <c r="L21" s="32"/>
    </row>
    <row r="22" spans="1:12" ht="15.75" customHeight="1" x14ac:dyDescent="0.2">
      <c r="A22" s="6">
        <v>17</v>
      </c>
      <c r="B22" s="12">
        <f t="shared" si="2"/>
        <v>0.74166666666666659</v>
      </c>
      <c r="C22" s="12">
        <f t="shared" si="0"/>
        <v>0.74861111111111101</v>
      </c>
      <c r="D22" s="13"/>
      <c r="E22" s="12">
        <f t="shared" si="1"/>
        <v>0.79027777777777763</v>
      </c>
      <c r="F22" s="23" t="s">
        <v>88</v>
      </c>
      <c r="G22" s="18" t="s">
        <v>32</v>
      </c>
      <c r="H22" s="19" t="s">
        <v>89</v>
      </c>
      <c r="I22" s="18" t="s">
        <v>9</v>
      </c>
      <c r="J22" s="25" t="s">
        <v>25</v>
      </c>
      <c r="K22" s="25"/>
      <c r="L22" s="33"/>
    </row>
    <row r="23" spans="1:12" ht="15.75" customHeight="1" x14ac:dyDescent="0.2">
      <c r="A23" s="6">
        <v>18</v>
      </c>
      <c r="B23" s="12">
        <f t="shared" si="2"/>
        <v>0.74374999999999991</v>
      </c>
      <c r="C23" s="12">
        <f t="shared" si="0"/>
        <v>0.75069444444444433</v>
      </c>
      <c r="D23" s="13"/>
      <c r="E23" s="12">
        <f t="shared" si="1"/>
        <v>0.79236111111111096</v>
      </c>
      <c r="F23" s="20" t="s">
        <v>90</v>
      </c>
      <c r="G23" s="18" t="s">
        <v>32</v>
      </c>
      <c r="H23" s="19" t="s">
        <v>89</v>
      </c>
      <c r="I23" s="18" t="s">
        <v>9</v>
      </c>
      <c r="J23" s="25" t="s">
        <v>25</v>
      </c>
      <c r="K23" s="25"/>
      <c r="L23" s="32"/>
    </row>
    <row r="24" spans="1:12" ht="15.75" customHeight="1" x14ac:dyDescent="0.2">
      <c r="A24" s="6">
        <v>19</v>
      </c>
      <c r="B24" s="12">
        <f t="shared" si="2"/>
        <v>0.74583333333333324</v>
      </c>
      <c r="C24" s="12">
        <f t="shared" si="0"/>
        <v>0.75277777777777766</v>
      </c>
      <c r="D24" s="13"/>
      <c r="E24" s="12">
        <f t="shared" si="1"/>
        <v>0.79444444444444429</v>
      </c>
      <c r="F24" s="20" t="s">
        <v>96</v>
      </c>
      <c r="G24" s="18" t="s">
        <v>32</v>
      </c>
      <c r="H24" s="19" t="s">
        <v>89</v>
      </c>
      <c r="I24" s="18" t="s">
        <v>87</v>
      </c>
      <c r="J24" s="25" t="s">
        <v>25</v>
      </c>
      <c r="K24" s="25"/>
      <c r="L24" s="34"/>
    </row>
    <row r="25" spans="1:12" ht="15.75" customHeight="1" x14ac:dyDescent="0.2">
      <c r="A25" s="6">
        <v>20</v>
      </c>
      <c r="B25" s="12">
        <f t="shared" si="2"/>
        <v>0.74791666666666656</v>
      </c>
      <c r="C25" s="12">
        <f t="shared" si="0"/>
        <v>0.75486111111111098</v>
      </c>
      <c r="D25" s="13"/>
      <c r="E25" s="12">
        <f t="shared" si="1"/>
        <v>0.79652777777777761</v>
      </c>
      <c r="F25" s="21" t="s">
        <v>91</v>
      </c>
      <c r="G25" s="18" t="s">
        <v>30</v>
      </c>
      <c r="H25" s="19" t="s">
        <v>89</v>
      </c>
      <c r="I25" s="18" t="s">
        <v>70</v>
      </c>
      <c r="J25" s="25" t="s">
        <v>25</v>
      </c>
      <c r="K25" s="25"/>
      <c r="L25" s="34"/>
    </row>
    <row r="26" spans="1:12" ht="15.75" customHeight="1" x14ac:dyDescent="0.2">
      <c r="A26" s="6">
        <v>21</v>
      </c>
      <c r="B26" s="12">
        <f t="shared" si="2"/>
        <v>0.74999999999999989</v>
      </c>
      <c r="C26" s="12">
        <f t="shared" si="0"/>
        <v>0.75694444444444431</v>
      </c>
      <c r="D26" s="13"/>
      <c r="E26" s="12">
        <f t="shared" si="1"/>
        <v>0.79861111111111094</v>
      </c>
      <c r="F26" s="20" t="s">
        <v>94</v>
      </c>
      <c r="G26" s="18" t="s">
        <v>32</v>
      </c>
      <c r="H26" s="19" t="s">
        <v>89</v>
      </c>
      <c r="I26" s="18" t="s">
        <v>95</v>
      </c>
      <c r="J26" s="25" t="s">
        <v>25</v>
      </c>
      <c r="K26" s="25"/>
      <c r="L26" s="35"/>
    </row>
    <row r="27" spans="1:12" ht="15.75" customHeight="1" x14ac:dyDescent="0.2">
      <c r="A27" s="6">
        <v>22</v>
      </c>
      <c r="B27" s="12">
        <f t="shared" si="2"/>
        <v>0.75208333333333321</v>
      </c>
      <c r="C27" s="12">
        <f t="shared" si="0"/>
        <v>0.75902777777777763</v>
      </c>
      <c r="D27" s="13"/>
      <c r="E27" s="12">
        <f t="shared" si="1"/>
        <v>0.80069444444444426</v>
      </c>
      <c r="F27" s="21" t="s">
        <v>92</v>
      </c>
      <c r="G27" s="18" t="s">
        <v>30</v>
      </c>
      <c r="H27" s="19" t="s">
        <v>89</v>
      </c>
      <c r="I27" s="18" t="s">
        <v>70</v>
      </c>
      <c r="J27" s="25" t="s">
        <v>25</v>
      </c>
      <c r="K27" s="25"/>
      <c r="L27" s="36"/>
    </row>
    <row r="28" spans="1:12" ht="15.75" customHeight="1" x14ac:dyDescent="0.2">
      <c r="E28" s="1"/>
    </row>
    <row r="29" spans="1:12" ht="15.75" customHeight="1" x14ac:dyDescent="0.2">
      <c r="E29" s="1"/>
    </row>
    <row r="30" spans="1:12" ht="15.75" customHeight="1" x14ac:dyDescent="0.2">
      <c r="E30" s="1"/>
    </row>
  </sheetData>
  <sortState ref="F73:K83">
    <sortCondition ref="G73"/>
  </sortState>
  <pageMargins left="0.7" right="0.7" top="0.55208333333333337" bottom="0.28125" header="0.3" footer="0.3"/>
  <pageSetup paperSize="9" orientation="landscape" verticalDpi="0" r:id="rId1"/>
  <headerFooter>
    <oddHeader>&amp;CPGS Don Bosco Cup – 31 Gennaio 2021 - UTA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'C:\Users\Pippo\Desktop\cinzia\000_GINNASTICA\005_PGS\2021\31 01 2021\[Modulo Iscrizione Butterfly Sestu.xlsx]non modificare'!#REF!</xm:f>
          </x14:formula1>
          <xm:sqref>H6:H27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Sestu.xlsx]non modificare'!#REF!</xm:f>
          </x14:formula1>
          <xm:sqref>K8 K20 K12:K17 J6 K24:K27 J16:J27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Sestu.xlsx]non modificare'!#REF!</xm:f>
          </x14:formula1>
          <xm:sqref>I6:I27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Sestu.xlsx]non modificare'!#REF!</xm:f>
          </x14:formula1>
          <xm:sqref>G6:G27</xm:sqref>
        </x14:dataValidation>
        <x14:dataValidation type="list" allowBlank="1" showInputMessage="1" showErrorMessage="1">
          <x14:formula1>
            <xm:f>'C:\Users\Pippo\Desktop\cinzia\000_GINNASTICA\005_PGS\2021\31 01 2021\[Modulo Iscrizione Gymfit.xlsx]non modificare'!#REF!</xm:f>
          </x14:formula1>
          <xm:sqref>L7 L11:L13 J7:J15 L20:L23 L9 L18 L15:L16</xm:sqref>
        </x14:dataValidation>
        <x14:dataValidation type="list" allowBlank="1" showErrorMessage="1">
          <x14:formula1>
            <xm:f>'C:\Users\Pippo\Desktop\cinzia\000_GINNASTICA\005_PGS\2021\31 01 2021\[Modulo Iscrizione athena.xlsx]non modificare'!#REF!</xm:f>
          </x14:formula1>
          <xm:sqref>L6 L19 L8 L10 L14 L17</xm:sqref>
        </x14:dataValidation>
        <x14:dataValidation type="list" allowBlank="1" showInputMessage="1" showErrorMessage="1">
          <x14:formula1>
            <xm:f>'C:\Users\Pippo\Desktop\cinzia\000_GINNASTICA\005_PGS\2021\31 01 2021\[Modulo Iscrizione Butterfly Uta.xlsx]non modificare'!#REF!</xm:f>
          </x14:formula1>
          <xm:sqref>K18:K19 K6:K7 K9:K11 K21:K23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Gruppo1</vt:lpstr>
      <vt:lpstr>Gruppo2</vt:lpstr>
      <vt:lpstr>Gruppo3</vt:lpstr>
      <vt:lpstr>Gruppo4</vt:lpstr>
      <vt:lpstr>Gruppo5</vt:lpstr>
      <vt:lpstr>Gruppo6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Pippo</cp:lastModifiedBy>
  <cp:lastPrinted>2021-01-25T13:14:52Z</cp:lastPrinted>
  <dcterms:modified xsi:type="dcterms:W3CDTF">2021-01-25T20:18:55Z</dcterms:modified>
</cp:coreProperties>
</file>